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drawings/drawing3.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jheath\Desktop\"/>
    </mc:Choice>
  </mc:AlternateContent>
  <bookViews>
    <workbookView xWindow="0" yWindow="0" windowWidth="28005" windowHeight="13320"/>
  </bookViews>
  <sheets>
    <sheet name="TEMPLATE" sheetId="1" r:id="rId1"/>
    <sheet name="SAMPLE" sheetId="3" r:id="rId2"/>
    <sheet name="INSTRUCTIONS" sheetId="5" r:id="rId3"/>
  </sheets>
  <definedNames>
    <definedName name="_xlnm.Print_Titles" localSheetId="1">SAMPLE!$12:$12</definedName>
    <definedName name="_xlnm.Print_Titles" localSheetId="0">TEMPLATE!$13:$13</definedName>
    <definedName name="TableRowStart" localSheetId="1">ROW(tblItems4[[#Headers],[ITEM '#]])</definedName>
    <definedName name="TableRowStart">ROW(tblItems[[#Headers],[ITEM '#]])</definedName>
  </definedNames>
  <calcPr calcId="152511"/>
  <fileRecoveryPr repairLoad="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7" i="3" l="1"/>
  <c r="L7" i="3"/>
  <c r="L6" i="3"/>
  <c r="H6" i="3"/>
  <c r="O6" i="3" l="1"/>
  <c r="H6" i="1" l="1"/>
  <c r="L7" i="1" l="1"/>
  <c r="L6" i="1"/>
  <c r="L9" i="1" l="1"/>
  <c r="L8" i="1" l="1"/>
</calcChain>
</file>

<file path=xl/sharedStrings.xml><?xml version="1.0" encoding="utf-8"?>
<sst xmlns="http://schemas.openxmlformats.org/spreadsheetml/2006/main" count="134" uniqueCount="81">
  <si>
    <t>AUCTION ITEMS</t>
  </si>
  <si>
    <t>DESCRIPTION</t>
  </si>
  <si>
    <t>AUCTION DETAILS</t>
  </si>
  <si>
    <t>Crochet Kit</t>
  </si>
  <si>
    <t>Plastic Picture Frame</t>
  </si>
  <si>
    <t>Ballpoint Pen Set</t>
  </si>
  <si>
    <t>A1005</t>
  </si>
  <si>
    <t>PAID</t>
  </si>
  <si>
    <t>Yes</t>
  </si>
  <si>
    <t>No</t>
  </si>
  <si>
    <t>Kim Abercrombie</t>
  </si>
  <si>
    <t># OF ITEMS</t>
  </si>
  <si>
    <t>LOCATION</t>
  </si>
  <si>
    <t>DATE</t>
  </si>
  <si>
    <t>BIDS TOTAL</t>
  </si>
  <si>
    <t># PAID</t>
  </si>
  <si>
    <t>RAISED</t>
  </si>
  <si>
    <t>AUCTION SUMMARY</t>
  </si>
  <si>
    <t>Total</t>
  </si>
  <si>
    <t>Ryan Calafato</t>
  </si>
  <si>
    <t>BBQ Utensil Set</t>
  </si>
  <si>
    <t>DONOR ADDRESS</t>
  </si>
  <si>
    <t>EVENT NAME</t>
  </si>
  <si>
    <t>LIBRARY PLAZA</t>
  </si>
  <si>
    <t>BIDDER ADDRESS</t>
  </si>
  <si>
    <t>ANNUAL BEER TASTING FUNDRAISER</t>
  </si>
  <si>
    <t>Angie Chu</t>
  </si>
  <si>
    <t>Issac Deedon</t>
  </si>
  <si>
    <t>-</t>
  </si>
  <si>
    <t>PAYMENT DATE</t>
  </si>
  <si>
    <t>HIGHEST
BIDDER #</t>
  </si>
  <si>
    <r>
      <rPr>
        <vertAlign val="superscript"/>
        <sz val="11"/>
        <color theme="3" tint="9.9917600024414813E-2"/>
        <rFont val="Corbel"/>
        <family val="2"/>
      </rPr>
      <t>1</t>
    </r>
    <r>
      <rPr>
        <sz val="11"/>
        <color theme="3" tint="9.9887081514938816E-2"/>
        <rFont val="Corbel"/>
        <family val="2"/>
      </rPr>
      <t>A1001</t>
    </r>
  </si>
  <si>
    <t>DONOR NAME</t>
  </si>
  <si>
    <t>ITEM #</t>
  </si>
  <si>
    <t>BIDDER NAME</t>
  </si>
  <si>
    <t>Alice Balicek</t>
  </si>
  <si>
    <t>Courtney Allen</t>
  </si>
  <si>
    <t>123 Main St., Glendale, CA 91203</t>
  </si>
  <si>
    <t>DONOR PHONE and EMAIL</t>
  </si>
  <si>
    <t>818-555-1234; courtney.allen@gmail.com</t>
  </si>
  <si>
    <t>25 Rosecrans Ave., Norwalk,CA 90651</t>
  </si>
  <si>
    <t>BIDDER
PHONE and EMAIL</t>
  </si>
  <si>
    <t>323-123-4567; abalicek@hotmail.com</t>
  </si>
  <si>
    <t>321 Broadway, San Marcos, CA 92096</t>
  </si>
  <si>
    <t>18651 Culver Dr., Irvine CA 92602</t>
  </si>
  <si>
    <t>714-532-0123; achu@gmail.com</t>
  </si>
  <si>
    <t>365 Nothpark Dr., Valencia, CA 91351</t>
  </si>
  <si>
    <t>661-622-1890; issacdeedon@gmail.com</t>
  </si>
  <si>
    <t>CC TRANSACTION # or CHECK #</t>
  </si>
  <si>
    <t>PAYMENT METHOD 
(note CC or CHECK)</t>
  </si>
  <si>
    <t>ACKNOWLEDGED/ RECEIPTED</t>
  </si>
  <si>
    <t>A1003</t>
  </si>
  <si>
    <t>Column1</t>
  </si>
  <si>
    <t>Column2</t>
  </si>
  <si>
    <t>HIGHEST BID</t>
  </si>
  <si>
    <t>FAIR MARKET VALUE</t>
  </si>
  <si>
    <t>FAIR MARKET VALUE TOTAL</t>
  </si>
  <si>
    <t>A1004</t>
  </si>
  <si>
    <t>Check</t>
  </si>
  <si>
    <t>CC</t>
  </si>
  <si>
    <t>750 Altamira, Sun Valley, CA 91352</t>
  </si>
  <si>
    <t>818-475-9087; kimab@gmail.com</t>
  </si>
  <si>
    <t>INVENTORY CUSTODIAN</t>
  </si>
  <si>
    <t>3901 SW 10th St., Duvall, WA 98019</t>
  </si>
  <si>
    <t>425-730-8901; calafofam@gmail.com</t>
  </si>
  <si>
    <t>Jackie Jones</t>
  </si>
  <si>
    <t>Joe Dassin</t>
  </si>
  <si>
    <t>760-750-1234; jdassin@hotmail.com</t>
  </si>
  <si>
    <t>BUNDLE NAME (when applicable)</t>
  </si>
  <si>
    <t>Bundled with Item Above</t>
  </si>
  <si>
    <r>
      <rPr>
        <vertAlign val="superscript"/>
        <sz val="11"/>
        <color theme="3" tint="9.9917600024414813E-2"/>
        <rFont val="Corbel"/>
        <family val="2"/>
      </rPr>
      <t>2</t>
    </r>
    <r>
      <rPr>
        <sz val="11"/>
        <color theme="3" tint="9.9887081514938816E-2"/>
        <rFont val="Corbel"/>
        <family val="2"/>
      </rPr>
      <t>Family Pack</t>
    </r>
  </si>
  <si>
    <r>
      <rPr>
        <vertAlign val="superscript"/>
        <sz val="11"/>
        <color theme="3" tint="9.9917600024414813E-2"/>
        <rFont val="Corbel"/>
        <family val="2"/>
      </rPr>
      <t>3</t>
    </r>
    <r>
      <rPr>
        <sz val="11"/>
        <color theme="3" tint="9.9887081514938816E-2"/>
        <rFont val="Corbel"/>
        <family val="2"/>
      </rPr>
      <t>Sam Smith</t>
    </r>
  </si>
  <si>
    <r>
      <rPr>
        <vertAlign val="superscript"/>
        <sz val="11"/>
        <color theme="3" tint="9.9917600024414813E-2"/>
        <rFont val="Corbel"/>
        <family val="2"/>
      </rPr>
      <t>3</t>
    </r>
    <r>
      <rPr>
        <sz val="11"/>
        <color theme="3" tint="9.9887081514938816E-2"/>
        <rFont val="Corbel"/>
        <family val="2"/>
      </rPr>
      <t xml:space="preserve">409 Pinecrest Ridge, Oceanside, CA 92058 </t>
    </r>
  </si>
  <si>
    <r>
      <rPr>
        <vertAlign val="superscript"/>
        <sz val="11"/>
        <color theme="3" tint="9.9917600024414813E-2"/>
        <rFont val="Corbel"/>
        <family val="2"/>
      </rPr>
      <t>3</t>
    </r>
    <r>
      <rPr>
        <sz val="11"/>
        <color theme="3" tint="9.9887081514938816E-2"/>
        <rFont val="Corbel"/>
        <family val="2"/>
      </rPr>
      <t>760-344-6632; ssmith@hotmail.com</t>
    </r>
  </si>
  <si>
    <r>
      <rPr>
        <vertAlign val="superscript"/>
        <sz val="11"/>
        <color theme="3" tint="9.9917600024414813E-2"/>
        <rFont val="Corbel"/>
        <family val="2"/>
      </rPr>
      <t>4</t>
    </r>
    <r>
      <rPr>
        <sz val="11"/>
        <color theme="3" tint="9.9887081514938816E-2"/>
        <rFont val="Corbel"/>
        <family val="2"/>
      </rPr>
      <t>Metal Picture Frame; Inventory Item; 2016 Gala: 6/18/2016; Inventory Custodian: Alicia Cooper</t>
    </r>
  </si>
  <si>
    <r>
      <rPr>
        <vertAlign val="superscript"/>
        <sz val="11"/>
        <color theme="3" tint="9.9917600024414813E-2"/>
        <rFont val="Corbel"/>
        <family val="2"/>
      </rPr>
      <t>9</t>
    </r>
    <r>
      <rPr>
        <sz val="11"/>
        <color theme="3" tint="9.9887081514938816E-2"/>
        <rFont val="Corbel"/>
        <family val="2"/>
      </rPr>
      <t>Returned to Inventory; Inventory Custodian: Jackie Jones</t>
    </r>
  </si>
  <si>
    <t xml:space="preserve">Type the form online and keep a copy for your records. Gift Processing will update donors’ giving records in Raiser’s Edge and produce acknowledgment letters. </t>
  </si>
  <si>
    <t xml:space="preserve">Complete this form for all auction events and send to Advancement Services – Gift Processing at 
giftprocessing@csusm.edu, no later than ten (10) working days after the event date. </t>
  </si>
  <si>
    <t>Instructions for Completing the Auction Item Donation Tracker Form</t>
  </si>
  <si>
    <t>SERVICE
OR
PARTIAL INTEREST</t>
  </si>
  <si>
    <r>
      <t>BUNDLE NAME</t>
    </r>
    <r>
      <rPr>
        <i/>
        <sz val="10"/>
        <color theme="3" tint="9.9887081514938816E-2"/>
        <rFont val="Corbel"/>
        <family val="2"/>
      </rPr>
      <t xml:space="preserve"> (when applicable)</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</si>
</sst>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quot;$&quot;#,##0.00"/>
  </numFmts>
  <fonts count="22" x14ac:knownFonts="1">
    <font>
      <sz val="11"/>
      <color theme="3" tint="9.9887081514938816E-2"/>
      <name val="Times New Roman"/>
      <family val="2"/>
      <scheme val="minor"/>
    </font>
    <font>
      <b/>
      <sz val="14"/>
      <color theme="3" tint="9.9917600024414813E-2"/>
      <name val="Century Gothic"/>
      <family val="2"/>
      <scheme val="major"/>
    </font>
    <font>
      <b/>
      <sz val="9"/>
      <color theme="3" tint="9.9948118533890809E-2"/>
      <name val="Times New Roman"/>
      <family val="2"/>
      <scheme val="minor"/>
    </font>
    <font>
      <b/>
      <sz val="12"/>
      <color theme="4"/>
      <name val="Century Gothic"/>
      <family val="2"/>
      <scheme val="major"/>
    </font>
    <font>
      <sz val="11"/>
      <color theme="3" tint="9.9887081514938816E-2"/>
      <name val="Corbel"/>
      <family val="2"/>
    </font>
    <font>
      <b/>
      <sz val="14"/>
      <color theme="3" tint="9.9917600024414813E-2"/>
      <name val="Corbel"/>
      <family val="2"/>
    </font>
    <font>
      <b/>
      <sz val="9"/>
      <color theme="3" tint="9.9948118533890809E-2"/>
      <name val="Corbel"/>
      <family val="2"/>
    </font>
    <font>
      <b/>
      <sz val="12"/>
      <color theme="4"/>
      <name val="Corbel"/>
      <family val="2"/>
    </font>
    <font>
      <sz val="10"/>
      <color theme="3" tint="9.9887081514938816E-2"/>
      <name val="Corbel"/>
      <family val="2"/>
    </font>
    <font>
      <u/>
      <sz val="11"/>
      <color theme="10"/>
      <name val="Times New Roman"/>
      <family val="2"/>
      <scheme val="minor"/>
    </font>
    <font>
      <vertAlign val="superscript"/>
      <sz val="11"/>
      <color theme="3" tint="9.9917600024414813E-2"/>
      <name val="Corbel"/>
      <family val="2"/>
    </font>
    <font>
      <b/>
      <sz val="12"/>
      <color rgb="FF002060"/>
      <name val="Corbel"/>
      <family val="2"/>
    </font>
    <font>
      <vertAlign val="superscript"/>
      <sz val="11"/>
      <color theme="3" tint="9.985656300546282E-2"/>
      <name val="Corbel"/>
      <family val="2"/>
    </font>
    <font>
      <sz val="10"/>
      <color rgb="FF002060"/>
      <name val="Corbel"/>
      <family val="2"/>
    </font>
    <font>
      <b/>
      <sz val="14"/>
      <color theme="3" tint="9.9887081514938816E-2"/>
      <name val="Corbel"/>
      <family val="2"/>
    </font>
    <font>
      <b/>
      <sz val="11"/>
      <color theme="3" tint="9.9887081514938816E-2"/>
      <name val="Corbel"/>
      <family val="2"/>
    </font>
    <font>
      <sz val="11"/>
      <color theme="3" tint="9.9887081514938816E-2"/>
      <name val="Symbol"/>
      <family val="1"/>
      <charset val="2"/>
    </font>
    <font>
      <sz val="11"/>
      <color theme="3" tint="9.9887081514938816E-2"/>
      <name val="Courier New"/>
      <family val="3"/>
    </font>
    <font>
      <sz val="11"/>
      <color theme="3" tint="9.9887081514938816E-2"/>
      <name val="Wingdings"/>
      <charset val="2"/>
    </font>
    <font>
      <b/>
      <sz val="11"/>
      <color theme="1"/>
      <name val="Corbel"/>
      <family val="2"/>
    </font>
    <font>
      <b/>
      <sz val="18"/>
      <color theme="3" tint="9.9887081514938816E-2"/>
      <name val="Corbel"/>
      <family val="2"/>
    </font>
    <font>
      <i/>
      <sz val="10"/>
      <color theme="3" tint="9.9887081514938816E-2"/>
      <name val="Corbel"/>
      <family val="2"/>
    </font>
  </fonts>
  <fills count="15">
    <fill>
      <patternFill patternType="none"/>
    </fill>
    <fill>
      <patternFill patternType="gray125"/>
    </fill>
    <fill>
      <patternFill patternType="solid">
        <fgColor theme="3"/>
        <bgColor indexed="64"/>
      </patternFill>
    </fill>
    <fill>
      <patternFill patternType="solid">
        <fgColor theme="3" tint="9.9978637043366805E-2"/>
        <bgColor indexed="64"/>
      </patternFill>
    </fill>
    <fill>
      <patternFill patternType="solid">
        <fgColor rgb="FF002060"/>
        <bgColor indexed="64"/>
      </patternFill>
    </fill>
    <fill>
      <patternFill patternType="solid">
        <fgColor theme="3" tint="0.499984740745262"/>
        <bgColor indexed="64"/>
      </patternFill>
    </fill>
    <fill>
      <patternFill patternType="solid">
        <fgColor theme="0"/>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7"/>
        <bgColor indexed="64"/>
      </patternFill>
    </fill>
    <fill>
      <patternFill patternType="solid">
        <fgColor theme="8" tint="0.39997558519241921"/>
        <bgColor indexed="64"/>
      </patternFill>
    </fill>
    <fill>
      <patternFill patternType="solid">
        <fgColor theme="7" tint="0.59999389629810485"/>
        <bgColor indexed="64"/>
      </patternFill>
    </fill>
    <fill>
      <patternFill patternType="solid">
        <fgColor rgb="FF92D050"/>
        <bgColor indexed="64"/>
      </patternFill>
    </fill>
    <fill>
      <patternFill patternType="solid">
        <fgColor theme="0" tint="-0.34998626667073579"/>
        <bgColor indexed="64"/>
      </patternFill>
    </fill>
    <fill>
      <patternFill patternType="solid">
        <fgColor rgb="FFEE5ECC"/>
        <bgColor indexed="64"/>
      </patternFill>
    </fill>
  </fills>
  <borders count="11">
    <border>
      <left/>
      <right/>
      <top/>
      <bottom/>
      <diagonal/>
    </border>
    <border>
      <left/>
      <right/>
      <top style="double">
        <color theme="2"/>
      </top>
      <bottom/>
      <diagonal/>
    </border>
    <border>
      <left style="thin">
        <color rgb="FF002060"/>
      </left>
      <right/>
      <top/>
      <bottom/>
      <diagonal/>
    </border>
    <border>
      <left style="thin">
        <color theme="6" tint="-0.24994659260841701"/>
      </left>
      <right/>
      <top/>
      <bottom/>
      <diagonal/>
    </border>
    <border>
      <left/>
      <right style="thin">
        <color theme="6" tint="-0.24994659260841701"/>
      </right>
      <top/>
      <bottom/>
      <diagonal/>
    </border>
    <border>
      <left/>
      <right/>
      <top style="thin">
        <color theme="6" tint="-0.24994659260841701"/>
      </top>
      <bottom style="double">
        <color theme="6" tint="-0.24994659260841701"/>
      </bottom>
      <diagonal/>
    </border>
    <border>
      <left/>
      <right/>
      <top style="double">
        <color rgb="FF002060"/>
      </top>
      <bottom/>
      <diagonal/>
    </border>
    <border>
      <left/>
      <right/>
      <top/>
      <bottom style="double">
        <color rgb="FF002060"/>
      </bottom>
      <diagonal/>
    </border>
    <border>
      <left/>
      <right/>
      <top/>
      <bottom style="double">
        <color indexed="64"/>
      </bottom>
      <diagonal/>
    </border>
    <border>
      <left/>
      <right style="thin">
        <color theme="6" tint="-0.24994659260841701"/>
      </right>
      <top/>
      <bottom style="thin">
        <color theme="6" tint="-0.24994659260841701"/>
      </bottom>
      <diagonal/>
    </border>
    <border>
      <left style="thin">
        <color auto="1"/>
      </left>
      <right/>
      <top/>
      <bottom/>
      <diagonal/>
    </border>
  </borders>
  <cellStyleXfs count="5">
    <xf numFmtId="0" fontId="0" fillId="0" borderId="0">
      <alignment vertical="center"/>
    </xf>
    <xf numFmtId="0" fontId="1" fillId="0" borderId="1" applyNumberFormat="0" applyFill="0" applyAlignment="0" applyProtection="0"/>
    <xf numFmtId="0" fontId="2" fillId="0" borderId="0" applyNumberFormat="0" applyFill="0" applyProtection="0">
      <alignment vertical="center"/>
    </xf>
    <xf numFmtId="0" fontId="3" fillId="0" borderId="0" applyNumberFormat="0" applyFill="0" applyProtection="0">
      <alignment vertical="center"/>
    </xf>
    <xf numFmtId="0" fontId="9" fillId="0" borderId="0" applyNumberFormat="0" applyFill="0" applyBorder="0" applyAlignment="0" applyProtection="0">
      <alignment vertical="center"/>
    </xf>
  </cellStyleXfs>
  <cellXfs count="144">
    <xf numFmtId="0" fontId="0" fillId="0" borderId="0" xfId="0">
      <alignment vertical="center"/>
    </xf>
    <xf numFmtId="0" fontId="4" fillId="0" borderId="0" xfId="0" applyFont="1" applyFill="1" applyBorder="1" applyAlignment="1">
      <alignment vertical="top" wrapText="1"/>
    </xf>
    <xf numFmtId="0" fontId="4" fillId="0" borderId="0" xfId="0" applyFont="1" applyFill="1" applyBorder="1" applyAlignment="1">
      <alignment horizontal="left" vertical="top" wrapText="1"/>
    </xf>
    <xf numFmtId="0" fontId="4" fillId="3" borderId="0" xfId="0" applyFont="1" applyFill="1" applyAlignment="1">
      <alignment vertical="top"/>
    </xf>
    <xf numFmtId="0" fontId="4" fillId="0" borderId="0" xfId="0" applyFont="1" applyAlignment="1">
      <alignment vertical="top"/>
    </xf>
    <xf numFmtId="0" fontId="4" fillId="2" borderId="0" xfId="0" applyFont="1" applyFill="1" applyAlignment="1">
      <alignment vertical="top"/>
    </xf>
    <xf numFmtId="0" fontId="8" fillId="0" borderId="0" xfId="0" applyFont="1" applyAlignment="1">
      <alignment vertical="top"/>
    </xf>
    <xf numFmtId="0" fontId="8" fillId="0" borderId="0" xfId="0" applyFont="1" applyAlignment="1">
      <alignment horizontal="left" vertical="top"/>
    </xf>
    <xf numFmtId="0" fontId="4" fillId="0" borderId="0" xfId="0" applyFont="1" applyFill="1" applyBorder="1" applyAlignment="1">
      <alignment vertical="top"/>
    </xf>
    <xf numFmtId="0" fontId="4" fillId="0" borderId="0" xfId="0" applyFont="1" applyFill="1" applyBorder="1" applyAlignment="1">
      <alignment horizontal="center" vertical="top"/>
    </xf>
    <xf numFmtId="0" fontId="4" fillId="0" borderId="0" xfId="0" quotePrefix="1" applyFont="1" applyFill="1" applyBorder="1" applyAlignment="1">
      <alignment horizontal="center" vertical="top"/>
    </xf>
    <xf numFmtId="0" fontId="4" fillId="0" borderId="0" xfId="0" applyFont="1" applyFill="1" applyAlignment="1">
      <alignment vertical="top"/>
    </xf>
    <xf numFmtId="14" fontId="4" fillId="0" borderId="0" xfId="0" applyNumberFormat="1" applyFont="1" applyFill="1" applyBorder="1" applyAlignment="1">
      <alignment vertical="top"/>
    </xf>
    <xf numFmtId="0" fontId="4" fillId="3" borderId="0" xfId="0" applyFont="1" applyFill="1" applyAlignment="1">
      <alignment vertical="top" wrapText="1"/>
    </xf>
    <xf numFmtId="0" fontId="4" fillId="2" borderId="0" xfId="0" applyFont="1" applyFill="1" applyAlignment="1">
      <alignment vertical="top" wrapText="1"/>
    </xf>
    <xf numFmtId="0" fontId="4" fillId="0" borderId="0" xfId="0" applyFont="1" applyAlignment="1">
      <alignment vertical="top" wrapText="1"/>
    </xf>
    <xf numFmtId="0" fontId="8" fillId="0" borderId="0" xfId="0" applyFont="1" applyAlignment="1">
      <alignment vertical="top" wrapText="1"/>
    </xf>
    <xf numFmtId="0" fontId="4" fillId="0" borderId="0" xfId="0" applyFont="1" applyBorder="1" applyAlignment="1">
      <alignment vertical="top"/>
    </xf>
    <xf numFmtId="164" fontId="4" fillId="0" borderId="0" xfId="0" applyNumberFormat="1" applyFont="1" applyBorder="1" applyAlignment="1">
      <alignment vertical="top"/>
    </xf>
    <xf numFmtId="164" fontId="4" fillId="0" borderId="0" xfId="0" applyNumberFormat="1" applyFont="1" applyBorder="1" applyAlignment="1">
      <alignment vertical="top" wrapText="1"/>
    </xf>
    <xf numFmtId="14" fontId="6" fillId="0" borderId="0" xfId="2" applyNumberFormat="1" applyFont="1" applyBorder="1" applyAlignment="1">
      <alignment horizontal="left" vertical="top"/>
    </xf>
    <xf numFmtId="164" fontId="8" fillId="4" borderId="0" xfId="0" applyNumberFormat="1" applyFont="1" applyFill="1" applyBorder="1" applyAlignment="1">
      <alignment vertical="top"/>
    </xf>
    <xf numFmtId="164" fontId="8" fillId="4" borderId="0" xfId="0" applyNumberFormat="1" applyFont="1" applyFill="1" applyBorder="1" applyAlignment="1">
      <alignment horizontal="left" vertical="top" wrapText="1"/>
    </xf>
    <xf numFmtId="164" fontId="8" fillId="4" borderId="0" xfId="0" applyNumberFormat="1" applyFont="1" applyFill="1" applyBorder="1" applyAlignment="1">
      <alignment horizontal="center" vertical="top"/>
    </xf>
    <xf numFmtId="164" fontId="8" fillId="4" borderId="0" xfId="0" applyNumberFormat="1" applyFont="1" applyFill="1" applyBorder="1" applyAlignment="1">
      <alignment horizontal="center" vertical="top" wrapText="1"/>
    </xf>
    <xf numFmtId="164" fontId="8" fillId="4" borderId="0" xfId="0" applyNumberFormat="1" applyFont="1" applyFill="1" applyBorder="1" applyAlignment="1">
      <alignment horizontal="left" vertical="top"/>
    </xf>
    <xf numFmtId="14" fontId="8" fillId="4" borderId="0" xfId="0" applyNumberFormat="1" applyFont="1" applyFill="1" applyBorder="1" applyAlignment="1">
      <alignment horizontal="center" vertical="top"/>
    </xf>
    <xf numFmtId="14" fontId="6" fillId="0" borderId="2" xfId="2" applyNumberFormat="1" applyFont="1" applyBorder="1" applyAlignment="1">
      <alignment horizontal="left" vertical="top"/>
    </xf>
    <xf numFmtId="164" fontId="4" fillId="0" borderId="3" xfId="0" applyNumberFormat="1" applyFont="1" applyFill="1" applyBorder="1" applyAlignment="1">
      <alignment horizontal="center" vertical="top"/>
    </xf>
    <xf numFmtId="164" fontId="4" fillId="0" borderId="4" xfId="0" applyNumberFormat="1" applyFont="1" applyFill="1" applyBorder="1" applyAlignment="1">
      <alignment horizontal="center" vertical="top"/>
    </xf>
    <xf numFmtId="164" fontId="4" fillId="0" borderId="3" xfId="0" applyNumberFormat="1" applyFont="1" applyBorder="1" applyAlignment="1">
      <alignment horizontal="center" vertical="top"/>
    </xf>
    <xf numFmtId="164" fontId="4" fillId="0" borderId="4" xfId="0" applyNumberFormat="1" applyFont="1" applyBorder="1" applyAlignment="1">
      <alignment horizontal="center" vertical="top"/>
    </xf>
    <xf numFmtId="0" fontId="4" fillId="0" borderId="5" xfId="0" applyFont="1" applyBorder="1" applyAlignment="1">
      <alignment vertical="top"/>
    </xf>
    <xf numFmtId="0" fontId="4" fillId="0" borderId="0" xfId="0" applyNumberFormat="1" applyFont="1" applyBorder="1" applyAlignment="1">
      <alignment horizontal="center" vertical="top"/>
    </xf>
    <xf numFmtId="0" fontId="4" fillId="0" borderId="0" xfId="0" applyFont="1" applyBorder="1" applyAlignment="1">
      <alignment horizontal="center" vertical="top"/>
    </xf>
    <xf numFmtId="14" fontId="4" fillId="0" borderId="0" xfId="0" applyNumberFormat="1" applyFont="1" applyBorder="1" applyAlignment="1">
      <alignment vertical="top"/>
    </xf>
    <xf numFmtId="0" fontId="4" fillId="0" borderId="5" xfId="0" applyFont="1" applyBorder="1" applyAlignment="1">
      <alignment horizontal="left" vertical="top"/>
    </xf>
    <xf numFmtId="0" fontId="4" fillId="0" borderId="0" xfId="0" applyFont="1" applyBorder="1" applyAlignment="1">
      <alignment vertical="top" wrapText="1"/>
    </xf>
    <xf numFmtId="164" fontId="4" fillId="0" borderId="0" xfId="0" applyNumberFormat="1" applyFont="1" applyBorder="1" applyAlignment="1">
      <alignment horizontal="center" vertical="top"/>
    </xf>
    <xf numFmtId="164" fontId="4" fillId="0" borderId="5" xfId="0" applyNumberFormat="1" applyFont="1" applyBorder="1" applyAlignment="1">
      <alignment vertical="top"/>
    </xf>
    <xf numFmtId="0" fontId="5" fillId="0" borderId="0" xfId="1" applyFont="1" applyBorder="1" applyAlignment="1">
      <alignment vertical="top"/>
    </xf>
    <xf numFmtId="0" fontId="5" fillId="0" borderId="0" xfId="1" applyFont="1" applyBorder="1" applyAlignment="1">
      <alignment vertical="top" wrapText="1"/>
    </xf>
    <xf numFmtId="0" fontId="5" fillId="0" borderId="6" xfId="1" applyFont="1" applyBorder="1" applyAlignment="1">
      <alignment vertical="top"/>
    </xf>
    <xf numFmtId="0" fontId="5" fillId="0" borderId="6" xfId="1" applyFont="1" applyBorder="1" applyAlignment="1">
      <alignment vertical="top" wrapText="1"/>
    </xf>
    <xf numFmtId="0" fontId="11" fillId="0" borderId="0" xfId="3" applyFont="1" applyBorder="1" applyAlignment="1">
      <alignment vertical="top"/>
    </xf>
    <xf numFmtId="14" fontId="11" fillId="0" borderId="0" xfId="3" applyNumberFormat="1" applyFont="1" applyBorder="1" applyAlignment="1">
      <alignment horizontal="left" vertical="top"/>
    </xf>
    <xf numFmtId="164" fontId="4" fillId="0" borderId="0" xfId="0" applyNumberFormat="1" applyFont="1" applyBorder="1" applyAlignment="1">
      <alignment horizontal="left" vertical="top"/>
    </xf>
    <xf numFmtId="164" fontId="4" fillId="0" borderId="0" xfId="0" applyNumberFormat="1" applyFont="1" applyBorder="1" applyAlignment="1">
      <alignment horizontal="left" vertical="top" wrapText="1"/>
    </xf>
    <xf numFmtId="0" fontId="4" fillId="0" borderId="7" xfId="0" applyFont="1" applyBorder="1" applyAlignment="1">
      <alignment vertical="top"/>
    </xf>
    <xf numFmtId="0" fontId="4" fillId="0" borderId="7" xfId="0" applyFont="1" applyBorder="1" applyAlignment="1">
      <alignment vertical="top" wrapText="1"/>
    </xf>
    <xf numFmtId="0" fontId="6" fillId="0" borderId="0" xfId="2" applyFont="1" applyBorder="1" applyAlignment="1">
      <alignment vertical="top"/>
    </xf>
    <xf numFmtId="0" fontId="11" fillId="0" borderId="0" xfId="3" applyFont="1" applyBorder="1" applyAlignment="1">
      <alignment horizontal="left" vertical="top"/>
    </xf>
    <xf numFmtId="164" fontId="11" fillId="0" borderId="0" xfId="3" applyNumberFormat="1" applyFont="1" applyBorder="1" applyAlignment="1">
      <alignment horizontal="left" vertical="top"/>
    </xf>
    <xf numFmtId="0" fontId="7" fillId="0" borderId="0" xfId="3" applyFont="1" applyBorder="1" applyAlignment="1">
      <alignment vertical="top" wrapText="1"/>
    </xf>
    <xf numFmtId="14" fontId="7" fillId="0" borderId="0" xfId="3" applyNumberFormat="1" applyFont="1" applyBorder="1" applyAlignment="1">
      <alignment horizontal="left" vertical="top" wrapText="1"/>
    </xf>
    <xf numFmtId="164" fontId="8" fillId="4" borderId="0" xfId="0" applyNumberFormat="1" applyFont="1" applyFill="1" applyBorder="1" applyAlignment="1">
      <alignment vertical="top" wrapText="1"/>
    </xf>
    <xf numFmtId="0" fontId="4" fillId="0" borderId="5" xfId="0" applyFont="1" applyBorder="1" applyAlignment="1">
      <alignment vertical="top" wrapText="1"/>
    </xf>
    <xf numFmtId="164" fontId="4" fillId="0" borderId="5" xfId="0" applyNumberFormat="1" applyFont="1" applyBorder="1" applyAlignment="1">
      <alignment horizontal="right" vertical="top"/>
    </xf>
    <xf numFmtId="0" fontId="4" fillId="3" borderId="0" xfId="0" applyFont="1" applyFill="1" applyAlignment="1">
      <alignment horizontal="right" vertical="top"/>
    </xf>
    <xf numFmtId="0" fontId="4" fillId="2" borderId="0" xfId="0" applyFont="1" applyFill="1" applyAlignment="1">
      <alignment horizontal="right" vertical="top"/>
    </xf>
    <xf numFmtId="0" fontId="4" fillId="0" borderId="0" xfId="0" applyFont="1" applyAlignment="1">
      <alignment horizontal="right" vertical="top"/>
    </xf>
    <xf numFmtId="0" fontId="5" fillId="0" borderId="6" xfId="1" applyFont="1" applyBorder="1" applyAlignment="1">
      <alignment horizontal="right" vertical="top"/>
    </xf>
    <xf numFmtId="0" fontId="4" fillId="0" borderId="0" xfId="0" applyFont="1" applyBorder="1" applyAlignment="1">
      <alignment horizontal="right" vertical="top"/>
    </xf>
    <xf numFmtId="164" fontId="4" fillId="0" borderId="0" xfId="0" applyNumberFormat="1" applyFont="1" applyBorder="1" applyAlignment="1">
      <alignment horizontal="right" vertical="top"/>
    </xf>
    <xf numFmtId="0" fontId="4" fillId="0" borderId="7" xfId="0" applyFont="1" applyBorder="1" applyAlignment="1">
      <alignment horizontal="right" vertical="top"/>
    </xf>
    <xf numFmtId="0" fontId="5" fillId="0" borderId="0" xfId="1" applyFont="1" applyBorder="1" applyAlignment="1">
      <alignment horizontal="right" vertical="top"/>
    </xf>
    <xf numFmtId="0" fontId="8" fillId="0" borderId="0" xfId="0" applyFont="1" applyAlignment="1">
      <alignment horizontal="right" vertical="top"/>
    </xf>
    <xf numFmtId="164" fontId="4" fillId="0" borderId="0" xfId="0" applyNumberFormat="1" applyFont="1" applyFill="1" applyBorder="1" applyAlignment="1">
      <alignment horizontal="right" vertical="top"/>
    </xf>
    <xf numFmtId="164" fontId="13" fillId="4" borderId="0" xfId="0" applyNumberFormat="1" applyFont="1" applyFill="1" applyBorder="1" applyAlignment="1">
      <alignment horizontal="right" vertical="top"/>
    </xf>
    <xf numFmtId="0" fontId="4" fillId="3" borderId="0" xfId="0" applyFont="1" applyFill="1" applyAlignment="1">
      <alignment horizontal="left" vertical="top"/>
    </xf>
    <xf numFmtId="0" fontId="4" fillId="2" borderId="0" xfId="0" applyFont="1" applyFill="1" applyAlignment="1">
      <alignment horizontal="left" vertical="top"/>
    </xf>
    <xf numFmtId="0" fontId="4" fillId="0" borderId="0" xfId="0" applyFont="1" applyAlignment="1">
      <alignment horizontal="left" vertical="top"/>
    </xf>
    <xf numFmtId="0" fontId="5" fillId="0" borderId="6" xfId="1" applyFont="1" applyBorder="1" applyAlignment="1">
      <alignment horizontal="left" vertical="top"/>
    </xf>
    <xf numFmtId="0" fontId="4" fillId="0" borderId="0" xfId="0" applyFont="1" applyBorder="1" applyAlignment="1">
      <alignment horizontal="left" vertical="top"/>
    </xf>
    <xf numFmtId="0" fontId="4" fillId="0" borderId="7" xfId="0" applyFont="1" applyBorder="1" applyAlignment="1">
      <alignment horizontal="left" vertical="top"/>
    </xf>
    <xf numFmtId="0" fontId="5" fillId="0" borderId="0" xfId="1" applyFont="1" applyBorder="1" applyAlignment="1">
      <alignment horizontal="left" vertical="top"/>
    </xf>
    <xf numFmtId="0" fontId="4" fillId="0" borderId="0" xfId="0" quotePrefix="1" applyFont="1" applyFill="1" applyBorder="1" applyAlignment="1">
      <alignment horizontal="left" vertical="top"/>
    </xf>
    <xf numFmtId="0" fontId="4" fillId="0" borderId="0" xfId="0" applyFont="1" applyFill="1" applyBorder="1" applyAlignment="1">
      <alignment horizontal="left" vertical="top"/>
    </xf>
    <xf numFmtId="164" fontId="4" fillId="6" borderId="0" xfId="0" applyNumberFormat="1" applyFont="1" applyFill="1" applyBorder="1" applyAlignment="1">
      <alignment horizontal="right" vertical="top"/>
    </xf>
    <xf numFmtId="0" fontId="6" fillId="0" borderId="0" xfId="2" applyFont="1" applyBorder="1" applyAlignment="1">
      <alignment horizontal="right"/>
    </xf>
    <xf numFmtId="0" fontId="6" fillId="0" borderId="0" xfId="2" applyFont="1" applyBorder="1" applyAlignment="1">
      <alignment horizontal="left"/>
    </xf>
    <xf numFmtId="0" fontId="4" fillId="0" borderId="0" xfId="0" applyFont="1" applyAlignment="1">
      <alignment horizontal="center" vertical="top"/>
    </xf>
    <xf numFmtId="0" fontId="4" fillId="6" borderId="0" xfId="0" applyFont="1" applyFill="1" applyBorder="1" applyAlignment="1">
      <alignment vertical="top"/>
    </xf>
    <xf numFmtId="0" fontId="12" fillId="5" borderId="0" xfId="0" applyNumberFormat="1" applyFont="1" applyFill="1" applyBorder="1" applyAlignment="1">
      <alignment horizontal="right" vertical="top"/>
    </xf>
    <xf numFmtId="0" fontId="12" fillId="7" borderId="0" xfId="0" applyNumberFormat="1" applyFont="1" applyFill="1" applyBorder="1" applyAlignment="1">
      <alignment horizontal="right" vertical="top"/>
    </xf>
    <xf numFmtId="0" fontId="4" fillId="8" borderId="0" xfId="0" applyFont="1" applyFill="1" applyAlignment="1">
      <alignment vertical="top"/>
    </xf>
    <xf numFmtId="0" fontId="4" fillId="8" borderId="0" xfId="0" applyFont="1" applyFill="1" applyBorder="1" applyAlignment="1">
      <alignment vertical="top" wrapText="1"/>
    </xf>
    <xf numFmtId="0" fontId="12" fillId="11" borderId="0" xfId="0" applyNumberFormat="1" applyFont="1" applyFill="1" applyBorder="1" applyAlignment="1">
      <alignment horizontal="right" vertical="top"/>
    </xf>
    <xf numFmtId="0" fontId="12" fillId="10" borderId="0" xfId="0" applyNumberFormat="1" applyFont="1" applyFill="1" applyBorder="1" applyAlignment="1">
      <alignment horizontal="right" vertical="top"/>
    </xf>
    <xf numFmtId="0" fontId="4" fillId="10" borderId="0" xfId="0" applyFont="1" applyFill="1" applyBorder="1" applyAlignment="1">
      <alignment horizontal="left" vertical="top"/>
    </xf>
    <xf numFmtId="0" fontId="4" fillId="7" borderId="0" xfId="0" quotePrefix="1" applyFont="1" applyFill="1" applyBorder="1" applyAlignment="1">
      <alignment horizontal="left" vertical="top"/>
    </xf>
    <xf numFmtId="0" fontId="4" fillId="13" borderId="0" xfId="0" applyFont="1" applyFill="1" applyBorder="1" applyAlignment="1">
      <alignment vertical="top"/>
    </xf>
    <xf numFmtId="0" fontId="4" fillId="3" borderId="0" xfId="0" applyFont="1" applyFill="1" applyAlignment="1">
      <alignment horizontal="center" vertical="top"/>
    </xf>
    <xf numFmtId="0" fontId="4" fillId="2" borderId="0" xfId="0" applyFont="1" applyFill="1" applyAlignment="1">
      <alignment horizontal="center" vertical="top"/>
    </xf>
    <xf numFmtId="0" fontId="5" fillId="0" borderId="6" xfId="1" applyFont="1" applyBorder="1" applyAlignment="1">
      <alignment horizontal="center" vertical="top"/>
    </xf>
    <xf numFmtId="0" fontId="4" fillId="0" borderId="7" xfId="0" applyFont="1" applyBorder="1" applyAlignment="1">
      <alignment horizontal="center" vertical="top"/>
    </xf>
    <xf numFmtId="0" fontId="5" fillId="0" borderId="0" xfId="1" applyFont="1" applyBorder="1" applyAlignment="1">
      <alignment horizontal="center" vertical="top"/>
    </xf>
    <xf numFmtId="0" fontId="8" fillId="0" borderId="0" xfId="0" applyFont="1" applyAlignment="1">
      <alignment horizontal="center" vertical="top"/>
    </xf>
    <xf numFmtId="0" fontId="4" fillId="0" borderId="5" xfId="0" applyFont="1" applyBorder="1" applyAlignment="1">
      <alignment horizontal="center" vertical="top"/>
    </xf>
    <xf numFmtId="14" fontId="4" fillId="0" borderId="0" xfId="0" applyNumberFormat="1" applyFont="1" applyFill="1" applyBorder="1" applyAlignment="1">
      <alignment horizontal="center" vertical="top"/>
    </xf>
    <xf numFmtId="0" fontId="6" fillId="0" borderId="8" xfId="2" applyFont="1" applyBorder="1" applyAlignment="1">
      <alignment vertical="top"/>
    </xf>
    <xf numFmtId="0" fontId="11" fillId="0" borderId="8" xfId="3" applyFont="1" applyBorder="1" applyAlignment="1">
      <alignment vertical="top"/>
    </xf>
    <xf numFmtId="0" fontId="4" fillId="0" borderId="0" xfId="0" applyFont="1" applyFill="1" applyAlignment="1">
      <alignment vertical="top" wrapText="1"/>
    </xf>
    <xf numFmtId="0" fontId="4" fillId="0" borderId="0" xfId="0" quotePrefix="1" applyFont="1" applyFill="1" applyBorder="1" applyAlignment="1">
      <alignment vertical="top" wrapText="1"/>
    </xf>
    <xf numFmtId="0" fontId="4" fillId="0" borderId="8" xfId="0" applyFont="1" applyBorder="1" applyAlignment="1">
      <alignment vertical="top"/>
    </xf>
    <xf numFmtId="0" fontId="4" fillId="0" borderId="8" xfId="0" applyFont="1" applyBorder="1" applyAlignment="1">
      <alignment vertical="top" wrapText="1"/>
    </xf>
    <xf numFmtId="0" fontId="4" fillId="9" borderId="0" xfId="0" applyFont="1" applyFill="1" applyBorder="1" applyAlignment="1">
      <alignment vertical="top" wrapText="1"/>
    </xf>
    <xf numFmtId="0" fontId="6" fillId="0" borderId="2" xfId="2" applyFont="1" applyBorder="1" applyAlignment="1">
      <alignment horizontal="right" wrapText="1"/>
    </xf>
    <xf numFmtId="14" fontId="6" fillId="0" borderId="2" xfId="2" applyNumberFormat="1" applyFont="1" applyBorder="1" applyAlignment="1">
      <alignment horizontal="left" vertical="top" wrapText="1"/>
    </xf>
    <xf numFmtId="0" fontId="4" fillId="12" borderId="0" xfId="0" applyFont="1" applyFill="1" applyBorder="1" applyAlignment="1">
      <alignment vertical="top" wrapText="1"/>
    </xf>
    <xf numFmtId="0" fontId="6" fillId="0" borderId="0" xfId="2" applyFont="1" applyBorder="1" applyAlignment="1">
      <alignment vertical="top" wrapText="1"/>
    </xf>
    <xf numFmtId="0" fontId="6" fillId="0" borderId="8" xfId="2" applyFont="1" applyBorder="1" applyAlignment="1">
      <alignment vertical="top" wrapText="1"/>
    </xf>
    <xf numFmtId="0" fontId="4" fillId="6" borderId="0" xfId="0" applyFont="1" applyFill="1" applyBorder="1" applyAlignment="1">
      <alignment vertical="top" wrapText="1"/>
    </xf>
    <xf numFmtId="0" fontId="4" fillId="14" borderId="0" xfId="0" applyFont="1" applyFill="1" applyBorder="1" applyAlignment="1">
      <alignment vertical="top" wrapText="1"/>
    </xf>
    <xf numFmtId="0" fontId="4" fillId="0" borderId="0" xfId="0" applyFont="1" applyAlignment="1">
      <alignment horizontal="left" vertical="center" indent="2"/>
    </xf>
    <xf numFmtId="0" fontId="14" fillId="0" borderId="0" xfId="0" applyFont="1" applyAlignment="1">
      <alignment vertical="top"/>
    </xf>
    <xf numFmtId="0" fontId="19" fillId="0" borderId="0" xfId="0" applyFont="1">
      <alignment vertical="center"/>
    </xf>
    <xf numFmtId="0" fontId="19" fillId="0" borderId="0" xfId="4" applyFont="1" applyAlignment="1">
      <alignment vertical="center" wrapText="1"/>
    </xf>
    <xf numFmtId="0" fontId="4" fillId="0" borderId="0" xfId="0" applyFont="1" applyAlignment="1">
      <alignment vertical="center" wrapText="1"/>
    </xf>
    <xf numFmtId="0" fontId="15" fillId="0" borderId="0" xfId="0" applyFont="1" applyAlignment="1">
      <alignment horizontal="left" vertical="center" wrapText="1"/>
    </xf>
    <xf numFmtId="0" fontId="16" fillId="0" borderId="0" xfId="0" applyFont="1" applyAlignment="1">
      <alignment horizontal="left" vertical="center" wrapText="1"/>
    </xf>
    <xf numFmtId="0" fontId="4" fillId="0" borderId="0" xfId="0" applyFont="1" applyAlignment="1">
      <alignment horizontal="left" vertical="center" wrapText="1"/>
    </xf>
    <xf numFmtId="0" fontId="17" fillId="0" borderId="0" xfId="0" applyFont="1" applyAlignment="1">
      <alignment horizontal="left" vertical="center" wrapText="1"/>
    </xf>
    <xf numFmtId="0" fontId="16" fillId="0" borderId="0" xfId="0" applyFont="1" applyAlignment="1">
      <alignment vertical="center" wrapText="1"/>
    </xf>
    <xf numFmtId="0" fontId="18" fillId="0" borderId="0" xfId="0" applyFont="1" applyAlignment="1">
      <alignment horizontal="left" vertical="center" wrapText="1"/>
    </xf>
    <xf numFmtId="0" fontId="0" fillId="0" borderId="0" xfId="0" applyAlignment="1">
      <alignment vertical="center" wrapText="1"/>
    </xf>
    <xf numFmtId="0" fontId="20" fillId="0" borderId="0" xfId="0" applyFont="1" applyAlignment="1">
      <alignment vertical="top" wrapText="1"/>
    </xf>
    <xf numFmtId="0" fontId="15" fillId="0" borderId="0" xfId="0" applyFont="1" applyAlignment="1">
      <alignment vertical="center" wrapText="1"/>
    </xf>
    <xf numFmtId="164" fontId="4" fillId="0" borderId="4" xfId="0" applyNumberFormat="1" applyFont="1" applyFill="1" applyBorder="1" applyAlignment="1">
      <alignment horizontal="left" vertical="top" wrapText="1"/>
    </xf>
    <xf numFmtId="164" fontId="4" fillId="11" borderId="4" xfId="0" applyNumberFormat="1" applyFont="1" applyFill="1" applyBorder="1" applyAlignment="1">
      <alignment horizontal="left" vertical="top" wrapText="1"/>
    </xf>
    <xf numFmtId="164" fontId="4" fillId="5" borderId="4" xfId="0" quotePrefix="1" applyNumberFormat="1" applyFont="1" applyFill="1" applyBorder="1" applyAlignment="1">
      <alignment horizontal="left" vertical="top" wrapText="1"/>
    </xf>
    <xf numFmtId="164" fontId="4" fillId="0" borderId="9" xfId="0" applyNumberFormat="1" applyFont="1" applyFill="1" applyBorder="1" applyAlignment="1">
      <alignment horizontal="left" vertical="top" wrapText="1"/>
    </xf>
    <xf numFmtId="164" fontId="4" fillId="0" borderId="4" xfId="0" quotePrefix="1" applyNumberFormat="1" applyFont="1" applyFill="1" applyBorder="1" applyAlignment="1">
      <alignment horizontal="center" vertical="top"/>
    </xf>
    <xf numFmtId="0" fontId="4" fillId="0" borderId="0" xfId="0" applyFont="1" applyFill="1" applyAlignment="1">
      <alignment horizontal="left" vertical="top" wrapText="1"/>
    </xf>
    <xf numFmtId="0" fontId="4" fillId="0" borderId="0" xfId="0" applyNumberFormat="1" applyFont="1" applyAlignment="1">
      <alignment horizontal="center" vertical="top"/>
    </xf>
    <xf numFmtId="0" fontId="4" fillId="0" borderId="0" xfId="0" applyFont="1" applyFill="1" applyAlignment="1">
      <alignment horizontal="center" vertical="top"/>
    </xf>
    <xf numFmtId="14" fontId="4" fillId="0" borderId="0" xfId="0" applyNumberFormat="1" applyFont="1" applyFill="1" applyAlignment="1">
      <alignment vertical="top"/>
    </xf>
    <xf numFmtId="0" fontId="4" fillId="0" borderId="0" xfId="0" applyFont="1" applyAlignment="1">
      <alignment horizontal="left" vertical="center" indent="8"/>
    </xf>
    <xf numFmtId="0" fontId="4" fillId="0" borderId="0" xfId="0" applyFont="1" applyFill="1" applyBorder="1" applyAlignment="1">
      <alignment horizontal="center" vertical="top" wrapText="1"/>
    </xf>
    <xf numFmtId="0" fontId="4" fillId="0" borderId="5" xfId="0" applyFont="1" applyBorder="1" applyAlignment="1">
      <alignment horizontal="center" vertical="top" wrapText="1"/>
    </xf>
    <xf numFmtId="0" fontId="4" fillId="0" borderId="0" xfId="0" applyFont="1" applyAlignment="1">
      <alignment horizontal="center" vertical="top" wrapText="1"/>
    </xf>
    <xf numFmtId="0" fontId="4" fillId="6" borderId="0" xfId="0" applyFont="1" applyFill="1" applyBorder="1" applyAlignment="1">
      <alignment horizontal="center" vertical="top" wrapText="1"/>
    </xf>
    <xf numFmtId="0" fontId="6" fillId="0" borderId="10" xfId="2" applyFont="1" applyBorder="1" applyAlignment="1">
      <alignment horizontal="right"/>
    </xf>
    <xf numFmtId="0" fontId="6" fillId="0" borderId="0" xfId="2" applyFont="1" applyBorder="1" applyAlignment="1">
      <alignment horizontal="right"/>
    </xf>
  </cellXfs>
  <cellStyles count="5">
    <cellStyle name="Heading 1" xfId="1" builtinId="16" customBuiltin="1"/>
    <cellStyle name="Heading 2" xfId="2" builtinId="17" customBuiltin="1"/>
    <cellStyle name="Heading 3" xfId="3" builtinId="18" customBuiltin="1"/>
    <cellStyle name="Hyperlink" xfId="4" builtinId="8"/>
    <cellStyle name="Normal" xfId="0" builtinId="0" customBuiltin="1"/>
  </cellStyles>
  <dxfs count="93">
    <dxf>
      <font>
        <b val="0"/>
        <i val="0"/>
        <strike val="0"/>
        <condense val="0"/>
        <extend val="0"/>
        <outline val="0"/>
        <shadow val="0"/>
        <u val="none"/>
        <vertAlign val="baseline"/>
        <sz val="11"/>
        <color theme="3" tint="9.9887081514938816E-2"/>
        <name val="Corbel"/>
        <scheme val="none"/>
      </font>
      <alignment horizontal="center" vertical="top" textRotation="0" wrapText="0" indent="0" justifyLastLine="0" shrinkToFit="0" readingOrder="0"/>
      <border diagonalUp="0" diagonalDown="0" outline="0">
        <left/>
        <right/>
        <top style="thin">
          <color theme="6" tint="-0.24994659260841701"/>
        </top>
        <bottom style="double">
          <color theme="6" tint="-0.24994659260841701"/>
        </bottom>
      </border>
    </dxf>
    <dxf>
      <font>
        <b val="0"/>
        <i val="0"/>
        <strike val="0"/>
        <condense val="0"/>
        <extend val="0"/>
        <outline val="0"/>
        <shadow val="0"/>
        <u val="none"/>
        <vertAlign val="baseline"/>
        <sz val="11"/>
        <color theme="3" tint="9.9887081514938816E-2"/>
        <name val="Corbel"/>
        <scheme val="none"/>
      </font>
      <alignment horizontal="center" vertical="top" textRotation="0" wrapText="0" indent="0" justifyLastLine="0" shrinkToFit="0" readingOrder="0"/>
      <border diagonalUp="0" diagonalDown="0" outline="0">
        <left/>
        <right/>
        <top style="thin">
          <color theme="6" tint="-0.24994659260841701"/>
        </top>
        <bottom style="double">
          <color theme="6" tint="-0.24994659260841701"/>
        </bottom>
      </border>
    </dxf>
    <dxf>
      <font>
        <b val="0"/>
        <i val="0"/>
        <strike val="0"/>
        <condense val="0"/>
        <extend val="0"/>
        <outline val="0"/>
        <shadow val="0"/>
        <u val="none"/>
        <vertAlign val="baseline"/>
        <sz val="11"/>
        <color theme="3" tint="9.9887081514938816E-2"/>
        <name val="Corbel"/>
        <scheme val="none"/>
      </font>
      <alignment horizontal="center" vertical="top" textRotation="0" wrapText="0" indent="0" justifyLastLine="0" shrinkToFit="0" readingOrder="0"/>
      <border diagonalUp="0" diagonalDown="0" outline="0">
        <left/>
        <right/>
        <top style="thin">
          <color theme="6" tint="-0.24994659260841701"/>
        </top>
        <bottom style="double">
          <color theme="6" tint="-0.24994659260841701"/>
        </bottom>
      </border>
    </dxf>
    <dxf>
      <font>
        <b val="0"/>
        <i val="0"/>
        <strike val="0"/>
        <condense val="0"/>
        <extend val="0"/>
        <outline val="0"/>
        <shadow val="0"/>
        <u val="none"/>
        <vertAlign val="baseline"/>
        <sz val="11"/>
        <color theme="3" tint="9.9887081514938816E-2"/>
        <name val="Corbel"/>
        <scheme val="none"/>
      </font>
      <alignment horizontal="center" vertical="top" textRotation="0" wrapText="0" indent="0" justifyLastLine="0" shrinkToFit="0" readingOrder="0"/>
      <border diagonalUp="0" diagonalDown="0" outline="0">
        <left/>
        <right/>
        <top style="thin">
          <color theme="6" tint="-0.24994659260841701"/>
        </top>
        <bottom style="double">
          <color theme="6" tint="-0.24994659260841701"/>
        </bottom>
      </border>
    </dxf>
    <dxf>
      <font>
        <b val="0"/>
        <i val="0"/>
        <strike val="0"/>
        <condense val="0"/>
        <extend val="0"/>
        <outline val="0"/>
        <shadow val="0"/>
        <u val="none"/>
        <vertAlign val="baseline"/>
        <sz val="11"/>
        <color theme="3" tint="9.9887081514938816E-2"/>
        <name val="Corbel"/>
        <scheme val="none"/>
      </font>
      <alignment horizontal="left" vertical="top" textRotation="0" wrapText="0" indent="0" justifyLastLine="0" shrinkToFit="0" readingOrder="0"/>
      <border diagonalUp="0" diagonalDown="0" outline="0">
        <left/>
        <right/>
        <top style="thin">
          <color theme="6" tint="-0.24994659260841701"/>
        </top>
        <bottom style="double">
          <color theme="6" tint="-0.24994659260841701"/>
        </bottom>
      </border>
    </dxf>
    <dxf>
      <font>
        <b val="0"/>
        <i val="0"/>
        <strike val="0"/>
        <condense val="0"/>
        <extend val="0"/>
        <outline val="0"/>
        <shadow val="0"/>
        <u val="none"/>
        <vertAlign val="baseline"/>
        <sz val="11"/>
        <color theme="3" tint="9.9887081514938816E-2"/>
        <name val="Corbel"/>
        <scheme val="none"/>
      </font>
      <alignment horizontal="general" vertical="top" textRotation="0" wrapText="1" indent="0" justifyLastLine="0" shrinkToFit="0" readingOrder="0"/>
      <border diagonalUp="0" diagonalDown="0" outline="0">
        <left/>
        <right/>
        <top style="thin">
          <color theme="6" tint="-0.24994659260841701"/>
        </top>
        <bottom style="double">
          <color theme="6" tint="-0.24994659260841701"/>
        </bottom>
      </border>
    </dxf>
    <dxf>
      <font>
        <b val="0"/>
        <i val="0"/>
        <strike val="0"/>
        <condense val="0"/>
        <extend val="0"/>
        <outline val="0"/>
        <shadow val="0"/>
        <u val="none"/>
        <vertAlign val="baseline"/>
        <sz val="11"/>
        <color theme="3" tint="9.9887081514938816E-2"/>
        <name val="Corbel"/>
        <scheme val="none"/>
      </font>
      <alignment horizontal="general" vertical="top" textRotation="0" wrapText="1" indent="0" justifyLastLine="0" shrinkToFit="0" readingOrder="0"/>
      <border diagonalUp="0" diagonalDown="0" outline="0">
        <left/>
        <right/>
        <top style="thin">
          <color theme="6" tint="-0.24994659260841701"/>
        </top>
        <bottom style="double">
          <color theme="6" tint="-0.24994659260841701"/>
        </bottom>
      </border>
    </dxf>
    <dxf>
      <font>
        <b val="0"/>
        <i val="0"/>
        <strike val="0"/>
        <condense val="0"/>
        <extend val="0"/>
        <outline val="0"/>
        <shadow val="0"/>
        <u val="none"/>
        <vertAlign val="baseline"/>
        <sz val="11"/>
        <color theme="3" tint="9.9887081514938816E-2"/>
        <name val="Corbel"/>
        <scheme val="none"/>
      </font>
      <alignment horizontal="general" vertical="top" textRotation="0" wrapText="1" indent="0" justifyLastLine="0" shrinkToFit="0" readingOrder="0"/>
      <border diagonalUp="0" diagonalDown="0" outline="0">
        <left/>
        <right/>
        <top style="thin">
          <color theme="6" tint="-0.24994659260841701"/>
        </top>
        <bottom style="double">
          <color theme="6" tint="-0.24994659260841701"/>
        </bottom>
      </border>
    </dxf>
    <dxf>
      <font>
        <b val="0"/>
        <i val="0"/>
        <strike val="0"/>
        <condense val="0"/>
        <extend val="0"/>
        <outline val="0"/>
        <shadow val="0"/>
        <u val="none"/>
        <vertAlign val="baseline"/>
        <sz val="11"/>
        <color theme="3" tint="9.9887081514938816E-2"/>
        <name val="Corbel"/>
        <scheme val="none"/>
      </font>
      <alignment horizontal="left" vertical="top" textRotation="0" wrapText="0" indent="0" justifyLastLine="0" shrinkToFit="0" readingOrder="0"/>
      <border diagonalUp="0" diagonalDown="0" outline="0">
        <left/>
        <right/>
        <top style="thin">
          <color theme="6" tint="-0.24994659260841701"/>
        </top>
        <bottom style="double">
          <color theme="6" tint="-0.24994659260841701"/>
        </bottom>
      </border>
    </dxf>
    <dxf>
      <font>
        <b val="0"/>
        <i val="0"/>
        <strike val="0"/>
        <condense val="0"/>
        <extend val="0"/>
        <outline val="0"/>
        <shadow val="0"/>
        <u val="none"/>
        <vertAlign val="baseline"/>
        <sz val="11"/>
        <color theme="3" tint="9.9887081514938816E-2"/>
        <name val="Corbel"/>
        <scheme val="none"/>
      </font>
      <numFmt numFmtId="164" formatCode="&quot;$&quot;#,##0.00"/>
      <alignment horizontal="right" vertical="top" textRotation="0" wrapText="0" indent="0" justifyLastLine="0" shrinkToFit="0" readingOrder="0"/>
      <border diagonalUp="0" diagonalDown="0" outline="0">
        <left/>
        <right/>
        <top style="thin">
          <color theme="6" tint="-0.24994659260841701"/>
        </top>
        <bottom style="double">
          <color theme="6" tint="-0.24994659260841701"/>
        </bottom>
      </border>
    </dxf>
    <dxf>
      <font>
        <b val="0"/>
        <i val="0"/>
        <strike val="0"/>
        <condense val="0"/>
        <extend val="0"/>
        <outline val="0"/>
        <shadow val="0"/>
        <u val="none"/>
        <vertAlign val="baseline"/>
        <sz val="11"/>
        <color theme="3" tint="9.9887081514938816E-2"/>
        <name val="Corbel"/>
        <scheme val="none"/>
      </font>
      <numFmt numFmtId="164" formatCode="&quot;$&quot;#,##0.00"/>
      <alignment horizontal="general" vertical="top" textRotation="0" wrapText="0" indent="0" justifyLastLine="0" shrinkToFit="0" readingOrder="0"/>
      <border diagonalUp="0" diagonalDown="0" outline="0">
        <left/>
        <right/>
        <top style="thin">
          <color theme="6" tint="-0.24994659260841701"/>
        </top>
        <bottom style="double">
          <color theme="6" tint="-0.24994659260841701"/>
        </bottom>
      </border>
    </dxf>
    <dxf>
      <font>
        <b val="0"/>
        <i val="0"/>
        <strike val="0"/>
        <condense val="0"/>
        <extend val="0"/>
        <outline val="0"/>
        <shadow val="0"/>
        <u val="none"/>
        <vertAlign val="baseline"/>
        <sz val="11"/>
        <color theme="3" tint="9.9887081514938816E-2"/>
        <name val="Corbel"/>
        <scheme val="none"/>
      </font>
      <numFmt numFmtId="164" formatCode="&quot;$&quot;#,##0.00"/>
      <alignment horizontal="right" vertical="top" textRotation="0" wrapText="0" indent="0" justifyLastLine="0" shrinkToFit="0" readingOrder="0"/>
      <border diagonalUp="0" diagonalDown="0" outline="0">
        <left/>
        <right/>
        <top style="thin">
          <color theme="6" tint="-0.24994659260841701"/>
        </top>
        <bottom style="double">
          <color theme="6" tint="-0.24994659260841701"/>
        </bottom>
      </border>
    </dxf>
    <dxf>
      <font>
        <b val="0"/>
        <i val="0"/>
        <strike val="0"/>
        <condense val="0"/>
        <extend val="0"/>
        <outline val="0"/>
        <shadow val="0"/>
        <u val="none"/>
        <vertAlign val="baseline"/>
        <sz val="11"/>
        <color theme="3" tint="9.9887081514938816E-2"/>
        <name val="Corbel"/>
        <scheme val="none"/>
      </font>
      <numFmt numFmtId="164" formatCode="&quot;$&quot;#,##0.00"/>
      <alignment horizontal="general" vertical="top" textRotation="0" wrapText="0" indent="0" justifyLastLine="0" shrinkToFit="0" readingOrder="0"/>
      <border diagonalUp="0" diagonalDown="0" outline="0">
        <left/>
        <right/>
        <top style="thin">
          <color theme="6" tint="-0.24994659260841701"/>
        </top>
        <bottom style="double">
          <color theme="6" tint="-0.24994659260841701"/>
        </bottom>
      </border>
    </dxf>
    <dxf>
      <font>
        <b val="0"/>
        <i val="0"/>
        <strike val="0"/>
        <condense val="0"/>
        <extend val="0"/>
        <outline val="0"/>
        <shadow val="0"/>
        <u val="none"/>
        <vertAlign val="baseline"/>
        <sz val="11"/>
        <color theme="3" tint="9.9887081514938816E-2"/>
        <name val="Corbel"/>
        <scheme val="none"/>
      </font>
      <alignment horizontal="general" vertical="top" textRotation="0" wrapText="1" indent="0" justifyLastLine="0" shrinkToFit="0" readingOrder="0"/>
      <border diagonalUp="0" diagonalDown="0" outline="0">
        <left/>
        <right/>
        <top style="thin">
          <color theme="6" tint="-0.24994659260841701"/>
        </top>
        <bottom style="double">
          <color theme="6" tint="-0.24994659260841701"/>
        </bottom>
      </border>
    </dxf>
    <dxf>
      <font>
        <b val="0"/>
        <i val="0"/>
        <strike val="0"/>
        <condense val="0"/>
        <extend val="0"/>
        <outline val="0"/>
        <shadow val="0"/>
        <u val="none"/>
        <vertAlign val="baseline"/>
        <sz val="11"/>
        <color theme="3" tint="9.9887081514938816E-2"/>
        <name val="Corbel"/>
        <scheme val="none"/>
      </font>
      <alignment horizontal="center" vertical="top" textRotation="0" wrapText="1" indent="0" justifyLastLine="0" shrinkToFit="0" readingOrder="0"/>
      <border diagonalUp="0" diagonalDown="0" outline="0">
        <left/>
        <right/>
        <top style="thin">
          <color theme="6" tint="-0.24994659260841701"/>
        </top>
        <bottom style="double">
          <color theme="6" tint="-0.24994659260841701"/>
        </bottom>
      </border>
    </dxf>
    <dxf>
      <font>
        <b val="0"/>
        <i val="0"/>
        <strike val="0"/>
        <condense val="0"/>
        <extend val="0"/>
        <outline val="0"/>
        <shadow val="0"/>
        <u val="none"/>
        <vertAlign val="baseline"/>
        <sz val="11"/>
        <color theme="3" tint="9.9887081514938816E-2"/>
        <name val="Corbel"/>
        <scheme val="none"/>
      </font>
      <alignment horizontal="general" vertical="top" textRotation="0" wrapText="1" indent="0" justifyLastLine="0" shrinkToFit="0" readingOrder="0"/>
      <border diagonalUp="0" diagonalDown="0" outline="0">
        <left/>
        <right/>
        <top style="thin">
          <color theme="6" tint="-0.24994659260841701"/>
        </top>
        <bottom style="double">
          <color theme="6" tint="-0.24994659260841701"/>
        </bottom>
      </border>
    </dxf>
    <dxf>
      <font>
        <b val="0"/>
        <i val="0"/>
        <strike val="0"/>
        <condense val="0"/>
        <extend val="0"/>
        <outline val="0"/>
        <shadow val="0"/>
        <u val="none"/>
        <vertAlign val="baseline"/>
        <sz val="11"/>
        <color theme="3" tint="9.9887081514938816E-2"/>
        <name val="Corbel"/>
        <scheme val="none"/>
      </font>
      <alignment horizontal="general" vertical="top" textRotation="0" wrapText="0" indent="0" justifyLastLine="0" shrinkToFit="0" readingOrder="0"/>
      <border diagonalUp="0" diagonalDown="0" outline="0">
        <left/>
        <right/>
        <top style="thin">
          <color theme="6" tint="-0.24994659260841701"/>
        </top>
        <bottom style="double">
          <color theme="6" tint="-0.24994659260841701"/>
        </bottom>
      </border>
    </dxf>
    <dxf>
      <font>
        <b val="0"/>
        <i val="0"/>
        <strike val="0"/>
        <condense val="0"/>
        <extend val="0"/>
        <outline val="0"/>
        <shadow val="0"/>
        <u val="none"/>
        <vertAlign val="baseline"/>
        <sz val="11"/>
        <color theme="3" tint="9.9887081514938816E-2"/>
        <name val="Corbel"/>
        <scheme val="none"/>
      </font>
      <alignment horizontal="general" vertical="top" textRotation="0" wrapText="0" indent="0" justifyLastLine="0" shrinkToFit="0" readingOrder="0"/>
      <border diagonalUp="0" diagonalDown="0" outline="0">
        <left/>
        <right/>
        <top style="thin">
          <color theme="6" tint="-0.24994659260841701"/>
        </top>
        <bottom style="double">
          <color theme="6" tint="-0.24994659260841701"/>
        </bottom>
      </border>
    </dxf>
    <dxf>
      <font>
        <b val="0"/>
        <i val="0"/>
        <strike val="0"/>
        <condense val="0"/>
        <extend val="0"/>
        <outline val="0"/>
        <shadow val="0"/>
        <u val="none"/>
        <vertAlign val="baseline"/>
        <sz val="11"/>
        <color theme="3" tint="9.9887081514938816E-2"/>
        <name val="Corbel"/>
        <scheme val="none"/>
      </font>
      <alignment horizontal="general" vertical="top" textRotation="0" wrapText="1" indent="0" justifyLastLine="0" shrinkToFit="0" readingOrder="0"/>
      <border diagonalUp="0" diagonalDown="0" outline="0">
        <left/>
        <right/>
        <top style="thin">
          <color theme="6" tint="-0.24994659260841701"/>
        </top>
        <bottom style="double">
          <color theme="6" tint="-0.24994659260841701"/>
        </bottom>
      </border>
    </dxf>
    <dxf>
      <font>
        <b val="0"/>
        <i val="0"/>
        <strike val="0"/>
        <condense val="0"/>
        <extend val="0"/>
        <outline val="0"/>
        <shadow val="0"/>
        <u val="none"/>
        <vertAlign val="baseline"/>
        <sz val="11"/>
        <color theme="3" tint="9.9887081514938816E-2"/>
        <name val="Corbel"/>
        <scheme val="none"/>
      </font>
      <alignment horizontal="general" vertical="top" textRotation="0" wrapText="0" indent="0" justifyLastLine="0" shrinkToFit="0" readingOrder="0"/>
      <border diagonalUp="0" diagonalDown="0" outline="0">
        <left/>
        <right/>
        <top style="thin">
          <color theme="6" tint="-0.24994659260841701"/>
        </top>
        <bottom style="double">
          <color theme="6" tint="-0.24994659260841701"/>
        </bottom>
      </border>
    </dxf>
    <dxf>
      <font>
        <b val="0"/>
        <i val="0"/>
        <strike val="0"/>
        <condense val="0"/>
        <extend val="0"/>
        <outline val="0"/>
        <shadow val="0"/>
        <u val="none"/>
        <vertAlign val="baseline"/>
        <sz val="11"/>
        <color theme="3" tint="9.9887081514938816E-2"/>
        <name val="Corbel"/>
        <scheme val="none"/>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theme="3" tint="9.9887081514938816E-2"/>
        <name val="Corbel"/>
        <scheme val="none"/>
      </font>
      <numFmt numFmtId="19" formatCode="m/d/yyyy"/>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theme="3" tint="9.9887081514938816E-2"/>
        <name val="Corbel"/>
        <scheme val="none"/>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theme="3" tint="9.9887081514938816E-2"/>
        <name val="Corbel"/>
        <scheme val="none"/>
      </font>
      <fill>
        <patternFill patternType="none">
          <fgColor indexed="64"/>
          <bgColor indexed="65"/>
        </patternFill>
      </fill>
      <alignment horizontal="center" vertical="top" textRotation="0" indent="0" justifyLastLine="0" shrinkToFit="0" readingOrder="0"/>
    </dxf>
    <dxf>
      <font>
        <b val="0"/>
        <i val="0"/>
        <strike val="0"/>
        <condense val="0"/>
        <extend val="0"/>
        <outline val="0"/>
        <shadow val="0"/>
        <u val="none"/>
        <vertAlign val="baseline"/>
        <sz val="11"/>
        <color theme="3" tint="9.9887081514938816E-2"/>
        <name val="Corbel"/>
        <scheme val="none"/>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theme="3" tint="9.9887081514938816E-2"/>
        <name val="Corbel"/>
        <scheme val="none"/>
      </font>
      <fill>
        <patternFill patternType="none">
          <fgColor indexed="64"/>
          <bgColor indexed="65"/>
        </patternFill>
      </fill>
      <alignment vertical="top" textRotation="0" wrapText="1" indent="0" justifyLastLine="0" shrinkToFit="0" readingOrder="0"/>
    </dxf>
    <dxf>
      <font>
        <b val="0"/>
        <i val="0"/>
        <strike val="0"/>
        <condense val="0"/>
        <extend val="0"/>
        <outline val="0"/>
        <shadow val="0"/>
        <u val="none"/>
        <vertAlign val="baseline"/>
        <sz val="11"/>
        <color theme="3" tint="9.9887081514938816E-2"/>
        <name val="Corbel"/>
        <scheme val="none"/>
      </font>
      <fill>
        <patternFill patternType="none">
          <fgColor indexed="64"/>
          <bgColor indexed="65"/>
        </patternFill>
      </fill>
      <alignment vertical="top" textRotation="0" wrapText="1" indent="0" justifyLastLine="0" shrinkToFit="0" readingOrder="0"/>
    </dxf>
    <dxf>
      <font>
        <strike val="0"/>
        <outline val="0"/>
        <shadow val="0"/>
        <u val="none"/>
        <vertAlign val="baseline"/>
        <name val="Corbel"/>
        <scheme val="none"/>
      </font>
      <alignment vertical="top" textRotation="0" wrapText="1" indent="0" justifyLastLine="0" shrinkToFit="0" readingOrder="0"/>
    </dxf>
    <dxf>
      <font>
        <strike val="0"/>
        <outline val="0"/>
        <shadow val="0"/>
        <u val="none"/>
        <vertAlign val="baseline"/>
        <name val="Corbel"/>
        <scheme val="none"/>
      </font>
      <numFmt numFmtId="0" formatCode="General"/>
      <alignment horizontal="left" vertical="top" textRotation="0" wrapText="0" indent="0" justifyLastLine="0" shrinkToFit="0" readingOrder="0"/>
    </dxf>
    <dxf>
      <font>
        <b val="0"/>
        <i val="0"/>
        <strike val="0"/>
        <condense val="0"/>
        <extend val="0"/>
        <outline val="0"/>
        <shadow val="0"/>
        <u val="none"/>
        <vertAlign val="baseline"/>
        <sz val="11"/>
        <color theme="3" tint="9.9887081514938816E-2"/>
        <name val="Corbel"/>
        <scheme val="none"/>
      </font>
      <numFmt numFmtId="164" formatCode="&quot;$&quot;#,##0.00"/>
      <fill>
        <patternFill patternType="solid">
          <fgColor indexed="64"/>
          <bgColor theme="0"/>
        </patternFill>
      </fill>
      <alignment horizontal="right" vertical="top" textRotation="0" wrapText="0" indent="0" justifyLastLine="0" shrinkToFit="0" readingOrder="0"/>
    </dxf>
    <dxf>
      <font>
        <strike val="0"/>
        <outline val="0"/>
        <shadow val="0"/>
        <u val="none"/>
        <vertAlign val="baseline"/>
        <name val="Corbel"/>
        <scheme val="none"/>
      </font>
      <numFmt numFmtId="164" formatCode="&quot;$&quot;#,##0.00"/>
      <alignment horizontal="left" vertical="top" textRotation="0" wrapText="1" indent="0" justifyLastLine="0" shrinkToFit="0" readingOrder="0"/>
      <border diagonalUp="0" diagonalDown="0">
        <left/>
        <right style="thin">
          <color theme="6" tint="-0.24994659260841701"/>
        </right>
        <top/>
        <bottom/>
        <vertical/>
        <horizontal/>
      </border>
    </dxf>
    <dxf>
      <font>
        <b val="0"/>
        <i val="0"/>
        <strike val="0"/>
        <condense val="0"/>
        <extend val="0"/>
        <outline val="0"/>
        <shadow val="0"/>
        <u val="none"/>
        <vertAlign val="baseline"/>
        <sz val="11"/>
        <color theme="3" tint="9.9887081514938816E-2"/>
        <name val="Corbel"/>
        <scheme val="none"/>
      </font>
      <numFmt numFmtId="164" formatCode="&quot;$&quot;#,##0.00"/>
      <fill>
        <patternFill patternType="none">
          <fgColor indexed="64"/>
          <bgColor indexed="65"/>
        </patternFill>
      </fill>
      <alignment horizontal="right" vertical="top" textRotation="0" wrapText="0" indent="0" justifyLastLine="0" shrinkToFit="0" readingOrder="0"/>
    </dxf>
    <dxf>
      <font>
        <strike val="0"/>
        <outline val="0"/>
        <shadow val="0"/>
        <u val="none"/>
        <vertAlign val="baseline"/>
        <name val="Corbel"/>
        <scheme val="none"/>
      </font>
      <numFmt numFmtId="164" formatCode="&quot;$&quot;#,##0.00"/>
      <alignment horizontal="center" vertical="top" textRotation="0" wrapText="0" indent="0" justifyLastLine="0" shrinkToFit="0" readingOrder="0"/>
    </dxf>
    <dxf>
      <font>
        <strike val="0"/>
        <outline val="0"/>
        <shadow val="0"/>
        <u val="none"/>
        <vertAlign val="baseline"/>
        <name val="Corbel"/>
        <scheme val="none"/>
      </font>
      <alignment vertical="top" textRotation="0" wrapText="1" indent="0" justifyLastLine="0" shrinkToFit="0" readingOrder="0"/>
    </dxf>
    <dxf>
      <font>
        <b val="0"/>
        <i val="0"/>
        <strike val="0"/>
        <condense val="0"/>
        <extend val="0"/>
        <outline val="0"/>
        <shadow val="0"/>
        <u val="none"/>
        <vertAlign val="baseline"/>
        <sz val="11"/>
        <color theme="3" tint="9.9887081514938816E-2"/>
        <name val="Corbel"/>
        <scheme val="none"/>
      </font>
      <fill>
        <patternFill patternType="none">
          <fgColor indexed="64"/>
          <bgColor indexed="65"/>
        </patternFill>
      </fill>
      <alignment horizontal="center" vertical="top" textRotation="0" wrapText="1" indent="0" justifyLastLine="0" shrinkToFit="0" readingOrder="0"/>
    </dxf>
    <dxf>
      <font>
        <strike val="0"/>
        <outline val="0"/>
        <shadow val="0"/>
        <u val="none"/>
        <vertAlign val="baseline"/>
        <name val="Corbel"/>
        <scheme val="none"/>
      </font>
      <fill>
        <patternFill patternType="none">
          <fgColor indexed="64"/>
          <bgColor indexed="65"/>
        </patternFill>
      </fill>
      <alignment vertical="top" textRotation="0" wrapText="1" indent="0" justifyLastLine="0" shrinkToFit="0" readingOrder="0"/>
    </dxf>
    <dxf>
      <font>
        <strike val="0"/>
        <outline val="0"/>
        <shadow val="0"/>
        <u val="none"/>
        <vertAlign val="baseline"/>
        <name val="Corbel"/>
        <scheme val="none"/>
      </font>
      <fill>
        <patternFill patternType="none">
          <fgColor indexed="64"/>
          <bgColor indexed="65"/>
        </patternFill>
      </fill>
      <alignment horizontal="left" vertical="top" textRotation="0" wrapText="1" indent="0" justifyLastLine="0" shrinkToFit="0" readingOrder="0"/>
    </dxf>
    <dxf>
      <font>
        <strike val="0"/>
        <outline val="0"/>
        <shadow val="0"/>
        <u val="none"/>
        <vertAlign val="baseline"/>
        <name val="Corbel"/>
        <scheme val="none"/>
      </font>
      <fill>
        <patternFill patternType="none">
          <fgColor indexed="64"/>
          <bgColor indexed="65"/>
        </patternFill>
      </fill>
      <alignment vertical="top" textRotation="0" indent="0" justifyLastLine="0" shrinkToFit="0" readingOrder="0"/>
    </dxf>
    <dxf>
      <alignment horizontal="general" vertical="top" textRotation="0" wrapText="1" indent="0" justifyLastLine="0" shrinkToFit="0" readingOrder="0"/>
    </dxf>
    <dxf>
      <font>
        <strike val="0"/>
        <outline val="0"/>
        <shadow val="0"/>
        <u val="none"/>
        <vertAlign val="baseline"/>
        <name val="Corbel"/>
        <scheme val="none"/>
      </font>
      <alignment vertical="top" textRotation="0" indent="0" justifyLastLine="0" shrinkToFit="0" readingOrder="0"/>
    </dxf>
    <dxf>
      <border>
        <top style="thin">
          <color rgb="FF557D80"/>
        </top>
      </border>
    </dxf>
    <dxf>
      <font>
        <strike val="0"/>
        <outline val="0"/>
        <shadow val="0"/>
        <u val="none"/>
        <vertAlign val="baseline"/>
        <name val="Corbel"/>
        <scheme val="none"/>
      </font>
      <numFmt numFmtId="164" formatCode="&quot;$&quot;#,##0.00"/>
      <alignment vertical="top" textRotation="0" indent="0" justifyLastLine="0" shrinkToFit="0" readingOrder="0"/>
      <border diagonalUp="0" diagonalDown="0">
        <left style="thin">
          <color rgb="FFB9A66A"/>
        </left>
        <right style="thin">
          <color rgb="FFB9A66A"/>
        </right>
        <top/>
        <bottom/>
        <vertical style="thin">
          <color rgb="FFB9A66A"/>
        </vertical>
        <horizontal/>
      </border>
    </dxf>
    <dxf>
      <font>
        <strike val="0"/>
        <outline val="0"/>
        <shadow val="0"/>
        <u val="none"/>
        <vertAlign val="baseline"/>
        <name val="Corbel"/>
        <scheme val="none"/>
      </font>
      <numFmt numFmtId="164" formatCode="&quot;$&quot;#,##0.00"/>
      <alignment vertical="top" textRotation="0" indent="0" justifyLastLine="0" shrinkToFit="0" readingOrder="0"/>
    </dxf>
    <dxf>
      <border outline="0">
        <bottom style="medium">
          <color rgb="FF483137"/>
        </bottom>
      </border>
    </dxf>
    <dxf>
      <font>
        <b val="0"/>
        <i val="0"/>
        <strike val="0"/>
        <condense val="0"/>
        <extend val="0"/>
        <outline val="0"/>
        <shadow val="0"/>
        <u val="none"/>
        <vertAlign val="baseline"/>
        <sz val="10"/>
        <color theme="3" tint="9.9887081514938816E-2"/>
        <name val="Corbel"/>
        <scheme val="none"/>
      </font>
      <numFmt numFmtId="164" formatCode="&quot;$&quot;#,##0.00"/>
      <fill>
        <patternFill patternType="solid">
          <fgColor indexed="64"/>
          <bgColor rgb="FF002060"/>
        </patternFill>
      </fill>
      <alignment horizontal="general" vertical="top" textRotation="0" wrapText="0" indent="0" justifyLastLine="0" shrinkToFit="0" readingOrder="0"/>
      <border diagonalUp="0" diagonalDown="0" outline="0">
        <left style="medium">
          <color theme="3" tint="9.9887081514938816E-2"/>
        </left>
        <right style="medium">
          <color theme="3" tint="9.9887081514938816E-2"/>
        </right>
        <top/>
        <bottom/>
      </border>
    </dxf>
    <dxf>
      <font>
        <color theme="5"/>
      </font>
    </dxf>
    <dxf>
      <font>
        <b val="0"/>
        <i val="0"/>
        <strike val="0"/>
        <condense val="0"/>
        <extend val="0"/>
        <outline val="0"/>
        <shadow val="0"/>
        <u val="none"/>
        <vertAlign val="baseline"/>
        <sz val="11"/>
        <color theme="3" tint="9.9887081514938816E-2"/>
        <name val="Corbel"/>
        <scheme val="none"/>
      </font>
      <alignment horizontal="general" vertical="top" textRotation="0" wrapText="0" indent="0" justifyLastLine="0" shrinkToFit="0" readingOrder="0"/>
      <border diagonalUp="0" diagonalDown="0" outline="0">
        <left/>
        <right/>
        <top style="thin">
          <color theme="6" tint="-0.24994659260841701"/>
        </top>
        <bottom style="double">
          <color theme="6" tint="-0.24994659260841701"/>
        </bottom>
      </border>
    </dxf>
    <dxf>
      <font>
        <b val="0"/>
        <i val="0"/>
        <strike val="0"/>
        <condense val="0"/>
        <extend val="0"/>
        <outline val="0"/>
        <shadow val="0"/>
        <u val="none"/>
        <vertAlign val="baseline"/>
        <sz val="11"/>
        <color theme="3" tint="9.9887081514938816E-2"/>
        <name val="Corbel"/>
        <scheme val="none"/>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theme="3" tint="9.9887081514938816E-2"/>
        <name val="Corbel"/>
        <scheme val="none"/>
      </font>
      <alignment horizontal="general" vertical="top" textRotation="0" wrapText="0" indent="0" justifyLastLine="0" shrinkToFit="0" readingOrder="0"/>
      <border diagonalUp="0" diagonalDown="0" outline="0">
        <left/>
        <right/>
        <top style="thin">
          <color theme="6" tint="-0.24994659260841701"/>
        </top>
        <bottom style="double">
          <color theme="6" tint="-0.24994659260841701"/>
        </bottom>
      </border>
    </dxf>
    <dxf>
      <font>
        <b val="0"/>
        <i val="0"/>
        <strike val="0"/>
        <condense val="0"/>
        <extend val="0"/>
        <outline val="0"/>
        <shadow val="0"/>
        <u val="none"/>
        <vertAlign val="baseline"/>
        <sz val="11"/>
        <color theme="3" tint="9.9887081514938816E-2"/>
        <name val="Corbel"/>
        <scheme val="none"/>
      </font>
      <numFmt numFmtId="19" formatCode="m/d/yyyy"/>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theme="3" tint="9.9887081514938816E-2"/>
        <name val="Corbel"/>
        <scheme val="none"/>
      </font>
      <alignment horizontal="general" vertical="top" textRotation="0" wrapText="0" indent="0" justifyLastLine="0" shrinkToFit="0" readingOrder="0"/>
      <border diagonalUp="0" diagonalDown="0" outline="0">
        <left/>
        <right/>
        <top style="thin">
          <color theme="6" tint="-0.24994659260841701"/>
        </top>
        <bottom style="double">
          <color theme="6" tint="-0.24994659260841701"/>
        </bottom>
      </border>
    </dxf>
    <dxf>
      <font>
        <b val="0"/>
        <i val="0"/>
        <strike val="0"/>
        <condense val="0"/>
        <extend val="0"/>
        <outline val="0"/>
        <shadow val="0"/>
        <u val="none"/>
        <vertAlign val="baseline"/>
        <sz val="11"/>
        <color theme="3" tint="9.9887081514938816E-2"/>
        <name val="Corbel"/>
        <scheme val="none"/>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theme="3" tint="9.9887081514938816E-2"/>
        <name val="Corbel"/>
        <scheme val="none"/>
      </font>
      <alignment horizontal="general" vertical="top" textRotation="0" wrapText="0" indent="0" justifyLastLine="0" shrinkToFit="0" readingOrder="0"/>
      <border diagonalUp="0" diagonalDown="0" outline="0">
        <left/>
        <right/>
        <top style="thin">
          <color theme="6" tint="-0.24994659260841701"/>
        </top>
        <bottom style="double">
          <color theme="6" tint="-0.24994659260841701"/>
        </bottom>
      </border>
    </dxf>
    <dxf>
      <font>
        <b val="0"/>
        <i val="0"/>
        <strike val="0"/>
        <condense val="0"/>
        <extend val="0"/>
        <outline val="0"/>
        <shadow val="0"/>
        <u val="none"/>
        <vertAlign val="baseline"/>
        <sz val="11"/>
        <color theme="3" tint="9.9887081514938816E-2"/>
        <name val="Corbel"/>
        <scheme val="none"/>
      </font>
      <fill>
        <patternFill patternType="none">
          <fgColor indexed="64"/>
          <bgColor indexed="65"/>
        </patternFill>
      </fill>
      <alignment vertical="top" textRotation="0" indent="0" justifyLastLine="0" shrinkToFit="0" readingOrder="0"/>
    </dxf>
    <dxf>
      <font>
        <b val="0"/>
        <i val="0"/>
        <strike val="0"/>
        <condense val="0"/>
        <extend val="0"/>
        <outline val="0"/>
        <shadow val="0"/>
        <u val="none"/>
        <vertAlign val="baseline"/>
        <sz val="11"/>
        <color theme="3" tint="9.9887081514938816E-2"/>
        <name val="Corbel"/>
        <scheme val="none"/>
      </font>
      <alignment horizontal="left" vertical="top" textRotation="0" wrapText="0" indent="0" justifyLastLine="0" shrinkToFit="0" readingOrder="0"/>
      <border diagonalUp="0" diagonalDown="0" outline="0">
        <left/>
        <right/>
        <top style="thin">
          <color theme="6" tint="-0.24994659260841701"/>
        </top>
        <bottom style="double">
          <color theme="6" tint="-0.24994659260841701"/>
        </bottom>
      </border>
    </dxf>
    <dxf>
      <font>
        <b val="0"/>
        <i val="0"/>
        <strike val="0"/>
        <condense val="0"/>
        <extend val="0"/>
        <outline val="0"/>
        <shadow val="0"/>
        <u val="none"/>
        <vertAlign val="baseline"/>
        <sz val="11"/>
        <color theme="3" tint="9.9887081514938816E-2"/>
        <name val="Corbel"/>
        <scheme val="none"/>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theme="3" tint="9.9887081514938816E-2"/>
        <name val="Corbel"/>
        <scheme val="none"/>
      </font>
      <alignment horizontal="general" vertical="top" textRotation="0" wrapText="1" indent="0" justifyLastLine="0" shrinkToFit="0" readingOrder="0"/>
      <border diagonalUp="0" diagonalDown="0" outline="0">
        <left/>
        <right/>
        <top style="thin">
          <color theme="6" tint="-0.24994659260841701"/>
        </top>
        <bottom style="double">
          <color theme="6" tint="-0.24994659260841701"/>
        </bottom>
      </border>
    </dxf>
    <dxf>
      <font>
        <b val="0"/>
        <i val="0"/>
        <strike val="0"/>
        <condense val="0"/>
        <extend val="0"/>
        <outline val="0"/>
        <shadow val="0"/>
        <u val="none"/>
        <vertAlign val="baseline"/>
        <sz val="11"/>
        <color theme="3" tint="9.9887081514938816E-2"/>
        <name val="Corbel"/>
        <scheme val="none"/>
      </font>
      <fill>
        <patternFill patternType="none">
          <fgColor indexed="64"/>
          <bgColor indexed="65"/>
        </patternFill>
      </fill>
      <alignment vertical="top" textRotation="0" wrapText="1" indent="0" justifyLastLine="0" shrinkToFit="0" readingOrder="0"/>
    </dxf>
    <dxf>
      <font>
        <b val="0"/>
        <i val="0"/>
        <strike val="0"/>
        <condense val="0"/>
        <extend val="0"/>
        <outline val="0"/>
        <shadow val="0"/>
        <u val="none"/>
        <vertAlign val="baseline"/>
        <sz val="11"/>
        <color theme="3" tint="9.9887081514938816E-2"/>
        <name val="Corbel"/>
        <scheme val="none"/>
      </font>
      <alignment horizontal="general" vertical="top" textRotation="0" wrapText="1" indent="0" justifyLastLine="0" shrinkToFit="0" readingOrder="0"/>
      <border diagonalUp="0" diagonalDown="0" outline="0">
        <left/>
        <right/>
        <top style="thin">
          <color theme="6" tint="-0.24994659260841701"/>
        </top>
        <bottom style="double">
          <color theme="6" tint="-0.24994659260841701"/>
        </bottom>
      </border>
    </dxf>
    <dxf>
      <font>
        <b val="0"/>
        <i val="0"/>
        <strike val="0"/>
        <condense val="0"/>
        <extend val="0"/>
        <outline val="0"/>
        <shadow val="0"/>
        <u val="none"/>
        <vertAlign val="baseline"/>
        <sz val="11"/>
        <color theme="3" tint="9.9887081514938816E-2"/>
        <name val="Corbel"/>
        <scheme val="none"/>
      </font>
      <fill>
        <patternFill patternType="none">
          <fgColor indexed="64"/>
          <bgColor indexed="65"/>
        </patternFill>
      </fill>
      <alignment vertical="top" textRotation="0" wrapText="1" indent="0" justifyLastLine="0" shrinkToFit="0" readingOrder="0"/>
    </dxf>
    <dxf>
      <font>
        <b val="0"/>
        <i val="0"/>
        <strike val="0"/>
        <condense val="0"/>
        <extend val="0"/>
        <outline val="0"/>
        <shadow val="0"/>
        <u val="none"/>
        <vertAlign val="baseline"/>
        <sz val="11"/>
        <color theme="3" tint="9.9887081514938816E-2"/>
        <name val="Corbel"/>
        <scheme val="none"/>
      </font>
      <alignment horizontal="general" vertical="top" textRotation="0" wrapText="0" indent="0" justifyLastLine="0" shrinkToFit="0" readingOrder="0"/>
      <border diagonalUp="0" diagonalDown="0" outline="0">
        <left/>
        <right/>
        <top style="thin">
          <color theme="6" tint="-0.24994659260841701"/>
        </top>
        <bottom style="double">
          <color theme="6" tint="-0.24994659260841701"/>
        </bottom>
      </border>
    </dxf>
    <dxf>
      <font>
        <strike val="0"/>
        <outline val="0"/>
        <shadow val="0"/>
        <u val="none"/>
        <vertAlign val="baseline"/>
        <name val="Corbel"/>
        <scheme val="none"/>
      </font>
      <alignment vertical="top" textRotation="0" indent="0" justifyLastLine="0" shrinkToFit="0" readingOrder="0"/>
    </dxf>
    <dxf>
      <font>
        <b val="0"/>
        <i val="0"/>
        <strike val="0"/>
        <condense val="0"/>
        <extend val="0"/>
        <outline val="0"/>
        <shadow val="0"/>
        <u val="none"/>
        <vertAlign val="baseline"/>
        <sz val="11"/>
        <color theme="3" tint="9.9887081514938816E-2"/>
        <name val="Corbel"/>
        <scheme val="none"/>
      </font>
      <alignment horizontal="left" vertical="top" textRotation="0" wrapText="0" indent="0" justifyLastLine="0" shrinkToFit="0" readingOrder="0"/>
      <border diagonalUp="0" diagonalDown="0" outline="0">
        <left/>
        <right/>
        <top style="thin">
          <color theme="6" tint="-0.24994659260841701"/>
        </top>
        <bottom style="double">
          <color theme="6" tint="-0.24994659260841701"/>
        </bottom>
      </border>
    </dxf>
    <dxf>
      <font>
        <strike val="0"/>
        <outline val="0"/>
        <shadow val="0"/>
        <u val="none"/>
        <vertAlign val="baseline"/>
        <name val="Corbel"/>
        <scheme val="none"/>
      </font>
      <numFmt numFmtId="0" formatCode="General"/>
      <alignment horizontal="center" vertical="top" textRotation="0" wrapText="0" indent="0" justifyLastLine="0" shrinkToFit="0" readingOrder="0"/>
    </dxf>
    <dxf>
      <font>
        <b val="0"/>
        <i val="0"/>
        <strike val="0"/>
        <condense val="0"/>
        <extend val="0"/>
        <outline val="0"/>
        <shadow val="0"/>
        <u val="none"/>
        <vertAlign val="baseline"/>
        <sz val="11"/>
        <color theme="3" tint="9.9887081514938816E-2"/>
        <name val="Corbel"/>
        <scheme val="none"/>
      </font>
      <numFmt numFmtId="164" formatCode="&quot;$&quot;#,##0.00"/>
      <alignment horizontal="general" vertical="top" textRotation="0" wrapText="0" indent="0" justifyLastLine="0" shrinkToFit="0" readingOrder="0"/>
      <border diagonalUp="0" diagonalDown="0" outline="0">
        <left/>
        <right/>
        <top style="thin">
          <color theme="6" tint="-0.24994659260841701"/>
        </top>
        <bottom style="double">
          <color theme="6" tint="-0.24994659260841701"/>
        </bottom>
      </border>
    </dxf>
    <dxf>
      <font>
        <strike val="0"/>
        <outline val="0"/>
        <shadow val="0"/>
        <u val="none"/>
        <vertAlign val="baseline"/>
        <name val="Corbel"/>
        <scheme val="none"/>
      </font>
      <numFmt numFmtId="164" formatCode="&quot;$&quot;#,##0.00"/>
      <alignment horizontal="center" vertical="top" textRotation="0" wrapText="0" indent="0" justifyLastLine="0" shrinkToFit="0" readingOrder="0"/>
      <border diagonalUp="0" diagonalDown="0">
        <left/>
        <right style="thin">
          <color theme="6" tint="-0.24994659260841701"/>
        </right>
        <top/>
        <bottom/>
        <vertical/>
        <horizontal/>
      </border>
    </dxf>
    <dxf>
      <font>
        <b val="0"/>
        <i val="0"/>
        <strike val="0"/>
        <condense val="0"/>
        <extend val="0"/>
        <outline val="0"/>
        <shadow val="0"/>
        <u val="none"/>
        <vertAlign val="baseline"/>
        <sz val="11"/>
        <color theme="3" tint="9.9887081514938816E-2"/>
        <name val="Corbel"/>
        <scheme val="none"/>
      </font>
      <numFmt numFmtId="164" formatCode="&quot;$&quot;#,##0.00"/>
      <alignment horizontal="general" vertical="top" textRotation="0" wrapText="0" indent="0" justifyLastLine="0" shrinkToFit="0" readingOrder="0"/>
      <border diagonalUp="0" diagonalDown="0" outline="0">
        <left/>
        <right/>
        <top style="thin">
          <color theme="6" tint="-0.24994659260841701"/>
        </top>
        <bottom style="double">
          <color theme="6" tint="-0.24994659260841701"/>
        </bottom>
      </border>
    </dxf>
    <dxf>
      <font>
        <strike val="0"/>
        <outline val="0"/>
        <shadow val="0"/>
        <u val="none"/>
        <vertAlign val="baseline"/>
        <name val="Corbel"/>
        <scheme val="none"/>
      </font>
      <numFmt numFmtId="164" formatCode="&quot;$&quot;#,##0.00"/>
      <alignment horizontal="center" vertical="top" textRotation="0" wrapText="0" indent="0" justifyLastLine="0" shrinkToFit="0" readingOrder="0"/>
    </dxf>
    <dxf>
      <font>
        <b val="0"/>
        <i val="0"/>
        <strike val="0"/>
        <condense val="0"/>
        <extend val="0"/>
        <outline val="0"/>
        <shadow val="0"/>
        <u val="none"/>
        <vertAlign val="baseline"/>
        <sz val="11"/>
        <color theme="3" tint="9.9887081514938816E-2"/>
        <name val="Corbel"/>
        <scheme val="none"/>
      </font>
      <alignment horizontal="center" vertical="top" textRotation="0" wrapText="0" indent="0" justifyLastLine="0" shrinkToFit="0" readingOrder="0"/>
      <border diagonalUp="0" diagonalDown="0" outline="0">
        <left/>
        <right/>
        <top style="thin">
          <color theme="6" tint="-0.24994659260841701"/>
        </top>
        <bottom style="double">
          <color theme="6" tint="-0.24994659260841701"/>
        </bottom>
      </border>
    </dxf>
    <dxf>
      <font>
        <b val="0"/>
        <i val="0"/>
        <strike val="0"/>
        <condense val="0"/>
        <extend val="0"/>
        <outline val="0"/>
        <shadow val="0"/>
        <u val="none"/>
        <vertAlign val="baseline"/>
        <sz val="11"/>
        <color theme="3" tint="9.9887081514938816E-2"/>
        <name val="Corbel"/>
        <scheme val="none"/>
      </font>
      <alignment horizontal="center" vertical="top" textRotation="0" wrapText="0" indent="0" justifyLastLine="0" shrinkToFit="0" readingOrder="0"/>
    </dxf>
    <dxf>
      <font>
        <b val="0"/>
        <i val="0"/>
        <strike val="0"/>
        <condense val="0"/>
        <extend val="0"/>
        <outline val="0"/>
        <shadow val="0"/>
        <u val="none"/>
        <vertAlign val="baseline"/>
        <sz val="11"/>
        <color theme="3" tint="9.9887081514938816E-2"/>
        <name val="Corbel"/>
        <scheme val="none"/>
      </font>
      <alignment horizontal="general" vertical="top" textRotation="0" wrapText="0" indent="0" justifyLastLine="0" shrinkToFit="0" readingOrder="0"/>
      <border diagonalUp="0" diagonalDown="0" outline="0">
        <left/>
        <right/>
        <top style="thin">
          <color theme="6" tint="-0.24994659260841701"/>
        </top>
        <bottom style="double">
          <color theme="6" tint="-0.24994659260841701"/>
        </bottom>
      </border>
    </dxf>
    <dxf>
      <font>
        <strike val="0"/>
        <outline val="0"/>
        <shadow val="0"/>
        <u val="none"/>
        <vertAlign val="baseline"/>
        <name val="Corbel"/>
        <scheme val="none"/>
      </font>
      <alignment vertical="top" textRotation="0" indent="0" justifyLastLine="0" shrinkToFit="0" readingOrder="0"/>
    </dxf>
    <dxf>
      <font>
        <b val="0"/>
        <i val="0"/>
        <strike val="0"/>
        <condense val="0"/>
        <extend val="0"/>
        <outline val="0"/>
        <shadow val="0"/>
        <u val="none"/>
        <vertAlign val="baseline"/>
        <sz val="11"/>
        <color theme="3" tint="9.9887081514938816E-2"/>
        <name val="Corbel"/>
        <scheme val="none"/>
      </font>
      <alignment horizontal="general" vertical="top" textRotation="0" wrapText="1" indent="0" justifyLastLine="0" shrinkToFit="0" readingOrder="0"/>
      <border diagonalUp="0" diagonalDown="0" outline="0">
        <left/>
        <right/>
        <top style="thin">
          <color theme="6" tint="-0.24994659260841701"/>
        </top>
        <bottom style="double">
          <color theme="6" tint="-0.24994659260841701"/>
        </bottom>
      </border>
    </dxf>
    <dxf>
      <font>
        <strike val="0"/>
        <outline val="0"/>
        <shadow val="0"/>
        <u val="none"/>
        <vertAlign val="baseline"/>
        <name val="Corbel"/>
        <scheme val="none"/>
      </font>
      <fill>
        <patternFill patternType="none">
          <fgColor indexed="64"/>
          <bgColor indexed="65"/>
        </patternFill>
      </fill>
      <alignment vertical="top" textRotation="0" wrapText="1" indent="0" justifyLastLine="0" shrinkToFit="0" readingOrder="0"/>
    </dxf>
    <dxf>
      <font>
        <b val="0"/>
        <i val="0"/>
        <strike val="0"/>
        <condense val="0"/>
        <extend val="0"/>
        <outline val="0"/>
        <shadow val="0"/>
        <u val="none"/>
        <vertAlign val="baseline"/>
        <sz val="11"/>
        <color theme="3" tint="9.9887081514938816E-2"/>
        <name val="Corbel"/>
        <scheme val="none"/>
      </font>
      <alignment horizontal="general" vertical="top" textRotation="0" wrapText="0" indent="0" justifyLastLine="0" shrinkToFit="0" readingOrder="0"/>
      <border diagonalUp="0" diagonalDown="0" outline="0">
        <left/>
        <right/>
        <top style="thin">
          <color theme="6" tint="-0.24994659260841701"/>
        </top>
        <bottom style="double">
          <color theme="6" tint="-0.24994659260841701"/>
        </bottom>
      </border>
    </dxf>
    <dxf>
      <font>
        <strike val="0"/>
        <outline val="0"/>
        <shadow val="0"/>
        <u val="none"/>
        <vertAlign val="baseline"/>
        <name val="Corbel"/>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theme="3" tint="9.9887081514938816E-2"/>
        <name val="Corbel"/>
        <scheme val="none"/>
      </font>
      <alignment horizontal="general" vertical="top" textRotation="0" wrapText="0" indent="0" justifyLastLine="0" shrinkToFit="0" readingOrder="0"/>
      <border diagonalUp="0" diagonalDown="0" outline="0">
        <left/>
        <right/>
        <top style="thin">
          <color theme="6" tint="-0.24994659260841701"/>
        </top>
        <bottom style="double">
          <color theme="6" tint="-0.24994659260841701"/>
        </bottom>
      </border>
    </dxf>
    <dxf>
      <font>
        <strike val="0"/>
        <outline val="0"/>
        <shadow val="0"/>
        <u val="none"/>
        <vertAlign val="baseline"/>
        <name val="Corbel"/>
        <scheme val="none"/>
      </font>
      <fill>
        <patternFill patternType="none">
          <fgColor indexed="64"/>
          <bgColor indexed="65"/>
        </patternFill>
      </fill>
      <alignment vertical="top" textRotation="0" indent="0" justifyLastLine="0" shrinkToFit="0" readingOrder="0"/>
    </dxf>
    <dxf>
      <font>
        <b val="0"/>
        <i val="0"/>
        <strike val="0"/>
        <condense val="0"/>
        <extend val="0"/>
        <outline val="0"/>
        <shadow val="0"/>
        <u val="none"/>
        <vertAlign val="baseline"/>
        <sz val="11"/>
        <color theme="3" tint="9.9887081514938816E-2"/>
        <name val="Corbel"/>
        <scheme val="none"/>
      </font>
      <alignment horizontal="general" vertical="top" textRotation="0" wrapText="1" indent="0" justifyLastLine="0" shrinkToFit="0" readingOrder="0"/>
      <border diagonalUp="0" diagonalDown="0" outline="0">
        <left/>
        <right/>
        <top style="thin">
          <color theme="6" tint="-0.24994659260841701"/>
        </top>
        <bottom style="double">
          <color theme="6" tint="-0.24994659260841701"/>
        </bottom>
      </border>
    </dxf>
    <dxf>
      <font>
        <b val="0"/>
        <i val="0"/>
        <strike val="0"/>
        <condense val="0"/>
        <extend val="0"/>
        <outline val="0"/>
        <shadow val="0"/>
        <u val="none"/>
        <vertAlign val="baseline"/>
        <sz val="11"/>
        <color theme="3" tint="9.9887081514938816E-2"/>
        <name val="Corbel"/>
        <scheme val="none"/>
      </font>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11"/>
        <color theme="3" tint="9.9887081514938816E-2"/>
        <name val="Corbel"/>
        <scheme val="none"/>
      </font>
      <alignment horizontal="general" vertical="top" textRotation="0" wrapText="0" indent="0" justifyLastLine="0" shrinkToFit="0" readingOrder="0"/>
      <border diagonalUp="0" diagonalDown="0" outline="0">
        <left/>
        <right/>
        <top style="thin">
          <color theme="6" tint="-0.24994659260841701"/>
        </top>
        <bottom style="double">
          <color theme="6" tint="-0.24994659260841701"/>
        </bottom>
      </border>
    </dxf>
    <dxf>
      <font>
        <strike val="0"/>
        <outline val="0"/>
        <shadow val="0"/>
        <u val="none"/>
        <vertAlign val="baseline"/>
        <name val="Corbel"/>
        <scheme val="none"/>
      </font>
      <alignment vertical="top" textRotation="0" indent="0" justifyLastLine="0" shrinkToFit="0" readingOrder="0"/>
    </dxf>
    <dxf>
      <border>
        <top style="thin">
          <color theme="6" tint="-0.24994659260841701"/>
        </top>
      </border>
    </dxf>
    <dxf>
      <font>
        <strike val="0"/>
        <outline val="0"/>
        <shadow val="0"/>
        <u val="none"/>
        <vertAlign val="baseline"/>
        <name val="Corbel"/>
        <scheme val="none"/>
      </font>
      <numFmt numFmtId="164" formatCode="&quot;$&quot;#,##0.00"/>
      <alignment vertical="top" textRotation="0" indent="0" justifyLastLine="0" shrinkToFit="0" readingOrder="0"/>
      <border diagonalUp="0" diagonalDown="0">
        <left style="thin">
          <color theme="2" tint="-0.24994659260841701"/>
        </left>
        <right style="thin">
          <color theme="2" tint="-0.24994659260841701"/>
        </right>
        <top/>
        <bottom/>
        <vertical style="thin">
          <color theme="2" tint="-0.24994659260841701"/>
        </vertical>
        <horizontal/>
      </border>
    </dxf>
    <dxf>
      <font>
        <strike val="0"/>
        <outline val="0"/>
        <shadow val="0"/>
        <u val="none"/>
        <vertAlign val="baseline"/>
        <name val="Corbel"/>
        <scheme val="none"/>
      </font>
      <numFmt numFmtId="164" formatCode="&quot;$&quot;#,##0.00"/>
      <alignment vertical="top" textRotation="0" indent="0" justifyLastLine="0" shrinkToFit="0" readingOrder="0"/>
    </dxf>
    <dxf>
      <border outline="0">
        <bottom style="medium">
          <color theme="3" tint="9.9887081514938816E-2"/>
        </bottom>
      </border>
    </dxf>
    <dxf>
      <font>
        <b val="0"/>
        <i val="0"/>
        <strike val="0"/>
        <condense val="0"/>
        <extend val="0"/>
        <outline val="0"/>
        <shadow val="0"/>
        <u val="none"/>
        <vertAlign val="baseline"/>
        <sz val="10"/>
        <color theme="3" tint="9.9887081514938816E-2"/>
        <name val="Corbel"/>
        <scheme val="none"/>
      </font>
      <numFmt numFmtId="164" formatCode="&quot;$&quot;#,##0.00"/>
      <fill>
        <patternFill patternType="solid">
          <fgColor indexed="64"/>
          <bgColor rgb="FF002060"/>
        </patternFill>
      </fill>
      <alignment horizontal="general" vertical="top" textRotation="0" wrapText="0" indent="0" justifyLastLine="0" shrinkToFit="0" readingOrder="0"/>
      <border diagonalUp="0" diagonalDown="0" outline="0">
        <left style="medium">
          <color theme="3" tint="9.9887081514938816E-2"/>
        </left>
        <right style="medium">
          <color theme="3" tint="9.9887081514938816E-2"/>
        </right>
        <top/>
        <bottom/>
      </border>
    </dxf>
    <dxf>
      <font>
        <b val="0"/>
        <i val="0"/>
        <color theme="3" tint="9.9948118533890809E-2"/>
      </font>
      <fill>
        <patternFill>
          <bgColor theme="2" tint="0.39994506668294322"/>
        </patternFill>
      </fill>
    </dxf>
    <dxf>
      <font>
        <b/>
        <i val="0"/>
        <color theme="3" tint="9.9948118533890809E-2"/>
      </font>
    </dxf>
    <dxf>
      <font>
        <b/>
        <i val="0"/>
        <color theme="3" tint="9.9948118533890809E-2"/>
      </font>
    </dxf>
    <dxf>
      <font>
        <b/>
        <i val="0"/>
        <color theme="3" tint="9.9948118533890809E-2"/>
      </font>
      <border>
        <left/>
        <right/>
        <top style="thin">
          <color theme="2"/>
        </top>
        <bottom style="double">
          <color theme="2"/>
        </bottom>
        <horizontal/>
      </border>
    </dxf>
    <dxf>
      <font>
        <b/>
        <i val="0"/>
        <color theme="0"/>
      </font>
      <fill>
        <patternFill patternType="solid">
          <fgColor theme="4"/>
          <bgColor theme="3" tint="9.9948118533890809E-2"/>
        </patternFill>
      </fill>
      <border diagonalUp="0" diagonalDown="0">
        <left style="medium">
          <color theme="3" tint="9.9917600024414813E-2"/>
        </left>
        <right style="medium">
          <color theme="3" tint="9.9917600024414813E-2"/>
        </right>
        <top style="medium">
          <color theme="3" tint="9.9917600024414813E-2"/>
        </top>
        <bottom style="medium">
          <color theme="3" tint="9.9917600024414813E-2"/>
        </bottom>
        <vertical/>
        <horizontal/>
      </border>
    </dxf>
    <dxf>
      <font>
        <b val="0"/>
        <i val="0"/>
        <color theme="3" tint="9.9948118533890809E-2"/>
      </font>
      <border diagonalUp="0" diagonalDown="0">
        <left/>
        <right/>
        <top/>
        <bottom/>
        <vertical/>
        <horizontal/>
      </border>
    </dxf>
  </dxfs>
  <tableStyles count="1" defaultTableStyle="Silent auction tracker Table" defaultPivotStyle="PivotStyleLight16">
    <tableStyle name="Silent auction tracker Table" pivot="0" count="6">
      <tableStyleElement type="wholeTable" dxfId="92"/>
      <tableStyleElement type="headerRow" dxfId="91"/>
      <tableStyleElement type="totalRow" dxfId="90"/>
      <tableStyleElement type="firstColumn" dxfId="89"/>
      <tableStyleElement type="lastColumn" dxfId="88"/>
      <tableStyleElement type="firstRowStripe" dxfId="87"/>
    </tableStyle>
  </tableStyles>
  <colors>
    <mruColors>
      <color rgb="FFEE5E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264CBF94-ADC3-4472-B010-458384787C09}" type="doc">
      <dgm:prSet loTypeId="urn:microsoft.com/office/officeart/2005/8/layout/vList2" loCatId="list" qsTypeId="urn:microsoft.com/office/officeart/2005/8/quickstyle/simple1" qsCatId="simple" csTypeId="urn:microsoft.com/office/officeart/2005/8/colors/accent1_2" csCatId="accent1" phldr="1"/>
      <dgm:spPr/>
      <dgm:t>
        <a:bodyPr/>
        <a:lstStyle/>
        <a:p>
          <a:endParaRPr lang="en-US"/>
        </a:p>
      </dgm:t>
    </dgm:pt>
    <dgm:pt modelId="{71E7F8BC-0000-47E4-9430-EC69871E7CF6}">
      <dgm:prSet phldrT="[Text]" custT="1"/>
      <dgm:spPr>
        <a:solidFill>
          <a:srgbClr val="002060"/>
        </a:solidFill>
      </dgm:spPr>
      <dgm:t>
        <a:bodyPr/>
        <a:lstStyle/>
        <a:p>
          <a:r>
            <a:rPr lang="en-US" sz="1400" b="1" cap="all" baseline="0">
              <a:latin typeface="Corbel" panose="020B0503020204020204" pitchFamily="34" charset="0"/>
            </a:rPr>
            <a:t>Auction Details</a:t>
          </a:r>
        </a:p>
      </dgm:t>
    </dgm:pt>
    <dgm:pt modelId="{951AC0AA-6C3A-4587-AA89-E808C0B33047}" type="parTrans" cxnId="{30BCD516-7406-4BA8-8D28-4863B94FF171}">
      <dgm:prSet/>
      <dgm:spPr/>
      <dgm:t>
        <a:bodyPr/>
        <a:lstStyle/>
        <a:p>
          <a:endParaRPr lang="en-US"/>
        </a:p>
      </dgm:t>
    </dgm:pt>
    <dgm:pt modelId="{71ED6F55-2DC7-43CE-861E-983FE44AF742}" type="sibTrans" cxnId="{30BCD516-7406-4BA8-8D28-4863B94FF171}">
      <dgm:prSet/>
      <dgm:spPr/>
      <dgm:t>
        <a:bodyPr/>
        <a:lstStyle/>
        <a:p>
          <a:endParaRPr lang="en-US"/>
        </a:p>
      </dgm:t>
    </dgm:pt>
    <dgm:pt modelId="{F2ECEA4D-CB80-4228-B317-201F17B75176}">
      <dgm:prSet phldrT="[Text]" custT="1"/>
      <dgm:spPr/>
      <dgm:t>
        <a:bodyPr/>
        <a:lstStyle/>
        <a:p>
          <a:r>
            <a:rPr lang="en-US" sz="1000">
              <a:latin typeface="Corbel" panose="020B0503020204020204" pitchFamily="34" charset="0"/>
            </a:rPr>
            <a:t>EVENT NAME, LOCATION, DATE, and INVENTORY CUSTODIAN fields are unique to each event and must be completed to help with event tracking.</a:t>
          </a:r>
        </a:p>
      </dgm:t>
    </dgm:pt>
    <dgm:pt modelId="{F07F9606-A656-49EE-A553-A5E2901099C3}" type="parTrans" cxnId="{F0DC6582-4DF6-457E-9978-A09DDDF78497}">
      <dgm:prSet/>
      <dgm:spPr/>
      <dgm:t>
        <a:bodyPr/>
        <a:lstStyle/>
        <a:p>
          <a:endParaRPr lang="en-US"/>
        </a:p>
      </dgm:t>
    </dgm:pt>
    <dgm:pt modelId="{19F0ABCB-1498-4E4C-8596-CAEC99FB6B9D}" type="sibTrans" cxnId="{F0DC6582-4DF6-457E-9978-A09DDDF78497}">
      <dgm:prSet/>
      <dgm:spPr/>
      <dgm:t>
        <a:bodyPr/>
        <a:lstStyle/>
        <a:p>
          <a:endParaRPr lang="en-US"/>
        </a:p>
      </dgm:t>
    </dgm:pt>
    <dgm:pt modelId="{53E3549B-1A80-4167-BAC4-45155C0956D9}">
      <dgm:prSet phldrT="[Text]" custT="1"/>
      <dgm:spPr/>
      <dgm:t>
        <a:bodyPr/>
        <a:lstStyle/>
        <a:p>
          <a:r>
            <a:rPr lang="en-US" sz="1000" b="1">
              <a:latin typeface="Corbel" panose="020B0503020204020204" pitchFamily="34" charset="0"/>
            </a:rPr>
            <a:t>BUNDLE NAME</a:t>
          </a:r>
        </a:p>
      </dgm:t>
    </dgm:pt>
    <dgm:pt modelId="{8088C536-1435-49E7-BF8D-DE2A6C84C621}" type="parTrans" cxnId="{7527A9CA-F914-4FA2-B3DC-9CDB880245FD}">
      <dgm:prSet/>
      <dgm:spPr/>
      <dgm:t>
        <a:bodyPr/>
        <a:lstStyle/>
        <a:p>
          <a:endParaRPr lang="en-US"/>
        </a:p>
      </dgm:t>
    </dgm:pt>
    <dgm:pt modelId="{6F14AEDA-46C2-4B6A-848F-E16A4CD8FF3B}" type="sibTrans" cxnId="{7527A9CA-F914-4FA2-B3DC-9CDB880245FD}">
      <dgm:prSet/>
      <dgm:spPr/>
      <dgm:t>
        <a:bodyPr/>
        <a:lstStyle/>
        <a:p>
          <a:endParaRPr lang="en-US"/>
        </a:p>
      </dgm:t>
    </dgm:pt>
    <dgm:pt modelId="{D4EE27D7-BF2F-4DB6-9F0B-66D51A3D6199}">
      <dgm:prSet phldrT="[Text]" custT="1"/>
      <dgm:spPr/>
      <dgm:t>
        <a:bodyPr/>
        <a:lstStyle/>
        <a:p>
          <a:r>
            <a:rPr lang="en-US" sz="1000">
              <a:latin typeface="Corbel" panose="020B0503020204020204" pitchFamily="34" charset="0"/>
            </a:rPr>
            <a:t>INVENTORY CUSTODIAN identifies the staff member who is responsible for managing the items that do not sell.</a:t>
          </a:r>
        </a:p>
      </dgm:t>
    </dgm:pt>
    <dgm:pt modelId="{857A0E4F-8E99-4227-B3A6-1D324D8E8532}" type="parTrans" cxnId="{4601FF06-9E6D-4906-A1B1-332DC626A74C}">
      <dgm:prSet/>
      <dgm:spPr/>
      <dgm:t>
        <a:bodyPr/>
        <a:lstStyle/>
        <a:p>
          <a:endParaRPr lang="en-US"/>
        </a:p>
      </dgm:t>
    </dgm:pt>
    <dgm:pt modelId="{2174975A-D1C8-4785-B253-213701A004BF}" type="sibTrans" cxnId="{4601FF06-9E6D-4906-A1B1-332DC626A74C}">
      <dgm:prSet/>
      <dgm:spPr/>
      <dgm:t>
        <a:bodyPr/>
        <a:lstStyle/>
        <a:p>
          <a:endParaRPr lang="en-US"/>
        </a:p>
      </dgm:t>
    </dgm:pt>
    <dgm:pt modelId="{2F7DF040-23E8-4247-B1AF-493560230AC5}">
      <dgm:prSet phldrT="[Text]" custT="1"/>
      <dgm:spPr>
        <a:solidFill>
          <a:srgbClr val="002060"/>
        </a:solidFill>
      </dgm:spPr>
      <dgm:t>
        <a:bodyPr/>
        <a:lstStyle/>
        <a:p>
          <a:r>
            <a:rPr lang="en-US" sz="1400" b="1">
              <a:latin typeface="Corbel" panose="020B0503020204020204" pitchFamily="34" charset="0"/>
            </a:rPr>
            <a:t>AUCTION ITEMS</a:t>
          </a:r>
        </a:p>
      </dgm:t>
    </dgm:pt>
    <dgm:pt modelId="{FC506341-FA15-46C3-B603-6D48EC174142}" type="parTrans" cxnId="{D1EF8A1F-D230-4386-9CDC-6AA42B4F25DB}">
      <dgm:prSet/>
      <dgm:spPr/>
      <dgm:t>
        <a:bodyPr/>
        <a:lstStyle/>
        <a:p>
          <a:endParaRPr lang="en-US"/>
        </a:p>
      </dgm:t>
    </dgm:pt>
    <dgm:pt modelId="{625E219F-4F11-49E7-BBE8-76A6C3086A13}" type="sibTrans" cxnId="{D1EF8A1F-D230-4386-9CDC-6AA42B4F25DB}">
      <dgm:prSet/>
      <dgm:spPr/>
      <dgm:t>
        <a:bodyPr/>
        <a:lstStyle/>
        <a:p>
          <a:endParaRPr lang="en-US"/>
        </a:p>
      </dgm:t>
    </dgm:pt>
    <dgm:pt modelId="{85B52D00-AFAE-4D73-A90E-3E45550604F6}">
      <dgm:prSet custT="1"/>
      <dgm:spPr>
        <a:solidFill>
          <a:srgbClr val="002060"/>
        </a:solidFill>
      </dgm:spPr>
      <dgm:t>
        <a:bodyPr/>
        <a:lstStyle/>
        <a:p>
          <a:r>
            <a:rPr lang="en-US" sz="1400" b="1">
              <a:latin typeface="Corbel" panose="020B0503020204020204" pitchFamily="34" charset="0"/>
            </a:rPr>
            <a:t>AUCTION SUMMARY</a:t>
          </a:r>
        </a:p>
      </dgm:t>
    </dgm:pt>
    <dgm:pt modelId="{9F5182CD-FC36-41FA-9CFF-155B5C209764}" type="parTrans" cxnId="{196CFDC2-1889-4965-BB45-BDC5EDEBFDC9}">
      <dgm:prSet/>
      <dgm:spPr/>
      <dgm:t>
        <a:bodyPr/>
        <a:lstStyle/>
        <a:p>
          <a:endParaRPr lang="en-US"/>
        </a:p>
      </dgm:t>
    </dgm:pt>
    <dgm:pt modelId="{BB9D90C8-D041-4687-A1B7-4688CCE85C92}" type="sibTrans" cxnId="{196CFDC2-1889-4965-BB45-BDC5EDEBFDC9}">
      <dgm:prSet/>
      <dgm:spPr/>
      <dgm:t>
        <a:bodyPr/>
        <a:lstStyle/>
        <a:p>
          <a:endParaRPr lang="en-US"/>
        </a:p>
      </dgm:t>
    </dgm:pt>
    <dgm:pt modelId="{EE9B082F-E26F-42BE-9CF6-5986110FC476}">
      <dgm:prSet phldrT="[Text]" custT="1"/>
      <dgm:spPr/>
      <dgm:t>
        <a:bodyPr/>
        <a:lstStyle/>
        <a:p>
          <a:r>
            <a:rPr lang="en-US" sz="1000">
              <a:latin typeface="Corbel" panose="020B0503020204020204" pitchFamily="34" charset="0"/>
            </a:rPr>
            <a:t>The fields in this section are auto-populated as AUCTION ITEMS section is completed. </a:t>
          </a:r>
          <a:endParaRPr lang="en-US" sz="1000" b="1">
            <a:latin typeface="Corbel" panose="020B0503020204020204" pitchFamily="34" charset="0"/>
          </a:endParaRPr>
        </a:p>
      </dgm:t>
    </dgm:pt>
    <dgm:pt modelId="{87879296-73D1-432B-86A4-2ACAFC233A66}" type="parTrans" cxnId="{9247EAB1-6584-47EA-A8CA-3A60E14A33A3}">
      <dgm:prSet/>
      <dgm:spPr/>
      <dgm:t>
        <a:bodyPr/>
        <a:lstStyle/>
        <a:p>
          <a:endParaRPr lang="en-US"/>
        </a:p>
      </dgm:t>
    </dgm:pt>
    <dgm:pt modelId="{23DA683A-C472-4B31-8F08-EB2270D4B521}" type="sibTrans" cxnId="{9247EAB1-6584-47EA-A8CA-3A60E14A33A3}">
      <dgm:prSet/>
      <dgm:spPr/>
      <dgm:t>
        <a:bodyPr/>
        <a:lstStyle/>
        <a:p>
          <a:endParaRPr lang="en-US"/>
        </a:p>
      </dgm:t>
    </dgm:pt>
    <dgm:pt modelId="{D422BEBA-051C-423B-ACD3-8EA645D3A48E}">
      <dgm:prSet phldrT="[Text]" custT="1"/>
      <dgm:spPr/>
      <dgm:t>
        <a:bodyPr/>
        <a:lstStyle/>
        <a:p>
          <a:r>
            <a:rPr lang="en-US" sz="1000" b="1" i="0">
              <a:latin typeface="Corbel" panose="020B0503020204020204" pitchFamily="34" charset="0"/>
            </a:rPr>
            <a:t>ITEM# </a:t>
          </a:r>
        </a:p>
      </dgm:t>
    </dgm:pt>
    <dgm:pt modelId="{3228B77A-E454-4AB3-BCB8-B937436A5C85}" type="parTrans" cxnId="{500D2085-72A2-46BA-829C-1E50B7B1C124}">
      <dgm:prSet/>
      <dgm:spPr/>
      <dgm:t>
        <a:bodyPr/>
        <a:lstStyle/>
        <a:p>
          <a:endParaRPr lang="en-US"/>
        </a:p>
      </dgm:t>
    </dgm:pt>
    <dgm:pt modelId="{06049FF5-AFF4-4DFD-AA4D-5A9B58F0B077}" type="sibTrans" cxnId="{500D2085-72A2-46BA-829C-1E50B7B1C124}">
      <dgm:prSet/>
      <dgm:spPr/>
      <dgm:t>
        <a:bodyPr/>
        <a:lstStyle/>
        <a:p>
          <a:endParaRPr lang="en-US"/>
        </a:p>
      </dgm:t>
    </dgm:pt>
    <dgm:pt modelId="{47FD0010-8A5E-49CE-A452-61F2DBF61576}">
      <dgm:prSet phldrT="[Text]" custT="1"/>
      <dgm:spPr/>
      <dgm:t>
        <a:bodyPr/>
        <a:lstStyle/>
        <a:p>
          <a:r>
            <a:rPr lang="en-US" sz="1000" b="0">
              <a:latin typeface="Corbel" panose="020B0503020204020204" pitchFamily="34" charset="0"/>
            </a:rPr>
            <a:t>Assigned by the event manager, these numbers are unique for each donated item, except when two or more items are bundled to be sold together as lots. </a:t>
          </a:r>
        </a:p>
      </dgm:t>
    </dgm:pt>
    <dgm:pt modelId="{9424DB4A-BC31-4BC4-88E5-4721D6611E87}" type="parTrans" cxnId="{A99BBE55-728A-4AF9-B40D-E4500724AB18}">
      <dgm:prSet/>
      <dgm:spPr/>
      <dgm:t>
        <a:bodyPr/>
        <a:lstStyle/>
        <a:p>
          <a:endParaRPr lang="en-US"/>
        </a:p>
      </dgm:t>
    </dgm:pt>
    <dgm:pt modelId="{CD1F9FB8-E62D-433E-B466-75E891C487C9}" type="sibTrans" cxnId="{A99BBE55-728A-4AF9-B40D-E4500724AB18}">
      <dgm:prSet/>
      <dgm:spPr/>
      <dgm:t>
        <a:bodyPr/>
        <a:lstStyle/>
        <a:p>
          <a:endParaRPr lang="en-US"/>
        </a:p>
      </dgm:t>
    </dgm:pt>
    <dgm:pt modelId="{1181D440-9148-4500-B1FA-DB3D0AEB3CD1}">
      <dgm:prSet phldrT="[Text]" custT="1"/>
      <dgm:spPr/>
      <dgm:t>
        <a:bodyPr/>
        <a:lstStyle/>
        <a:p>
          <a:r>
            <a:rPr lang="en-US" sz="1000" b="0">
              <a:latin typeface="Corbel" panose="020B0503020204020204" pitchFamily="34" charset="0"/>
            </a:rPr>
            <a:t>All items in a bundle/lot must have the same ITEM #. </a:t>
          </a:r>
          <a:r>
            <a:rPr lang="en-US" sz="1000" b="1">
              <a:latin typeface="Corbel" panose="020B0503020204020204" pitchFamily="34" charset="0"/>
            </a:rPr>
            <a:t>See SAMPLE AUCTION ITEM DONATION TRACKER – example 1.  </a:t>
          </a:r>
        </a:p>
      </dgm:t>
    </dgm:pt>
    <dgm:pt modelId="{098E9047-C35A-41BE-B402-2277E3887F4F}" type="parTrans" cxnId="{2D385B68-5377-457D-8FDA-6FBC0E3E0E11}">
      <dgm:prSet/>
      <dgm:spPr/>
      <dgm:t>
        <a:bodyPr/>
        <a:lstStyle/>
        <a:p>
          <a:endParaRPr lang="en-US"/>
        </a:p>
      </dgm:t>
    </dgm:pt>
    <dgm:pt modelId="{5652AA1D-46F8-4695-BD3B-7BE64C18C99D}" type="sibTrans" cxnId="{2D385B68-5377-457D-8FDA-6FBC0E3E0E11}">
      <dgm:prSet/>
      <dgm:spPr/>
      <dgm:t>
        <a:bodyPr/>
        <a:lstStyle/>
        <a:p>
          <a:endParaRPr lang="en-US"/>
        </a:p>
      </dgm:t>
    </dgm:pt>
    <dgm:pt modelId="{832C43F0-F853-4C46-B06C-CC81744632B6}">
      <dgm:prSet phldrT="[Text]" custT="1"/>
      <dgm:spPr/>
      <dgm:t>
        <a:bodyPr/>
        <a:lstStyle/>
        <a:p>
          <a:r>
            <a:rPr lang="en-US" sz="1000" b="0">
              <a:latin typeface="Corbel" panose="020B0503020204020204" pitchFamily="34" charset="0"/>
            </a:rPr>
            <a:t>Provide the bundle name when applicable. </a:t>
          </a:r>
          <a:r>
            <a:rPr lang="en-US" sz="1000" b="1">
              <a:latin typeface="Corbel" panose="020B0503020204020204" pitchFamily="34" charset="0"/>
            </a:rPr>
            <a:t>See SAMPLE AUCTION ITEM DONATION TRACKER – example 2.  </a:t>
          </a:r>
        </a:p>
      </dgm:t>
    </dgm:pt>
    <dgm:pt modelId="{2E3B9429-883E-48BE-AA6E-55A1F4D4E40F}" type="parTrans" cxnId="{CFE05782-95AB-46DE-8E52-4598560BE60B}">
      <dgm:prSet/>
      <dgm:spPr/>
      <dgm:t>
        <a:bodyPr/>
        <a:lstStyle/>
        <a:p>
          <a:endParaRPr lang="en-US"/>
        </a:p>
      </dgm:t>
    </dgm:pt>
    <dgm:pt modelId="{F2D12563-BA98-427E-8CB3-AC5361B64B51}" type="sibTrans" cxnId="{CFE05782-95AB-46DE-8E52-4598560BE60B}">
      <dgm:prSet/>
      <dgm:spPr/>
      <dgm:t>
        <a:bodyPr/>
        <a:lstStyle/>
        <a:p>
          <a:endParaRPr lang="en-US"/>
        </a:p>
      </dgm:t>
    </dgm:pt>
    <dgm:pt modelId="{BB3715E2-76E6-4C3B-BC82-C05DF42B6E1B}">
      <dgm:prSet phldrT="[Text]" custT="1"/>
      <dgm:spPr/>
      <dgm:t>
        <a:bodyPr/>
        <a:lstStyle/>
        <a:p>
          <a:r>
            <a:rPr lang="en-US" sz="1000" b="1">
              <a:latin typeface="Corbel" panose="020B0503020204020204" pitchFamily="34" charset="0"/>
            </a:rPr>
            <a:t>DONOR NAME, DONOR ADDRESS, DONOR PHONE and EMAIL </a:t>
          </a:r>
        </a:p>
      </dgm:t>
    </dgm:pt>
    <dgm:pt modelId="{AC3BEA4B-BF49-413B-88C2-445A56A8B850}" type="parTrans" cxnId="{784D4917-9836-4979-A38E-C8D5451DCF43}">
      <dgm:prSet/>
      <dgm:spPr/>
      <dgm:t>
        <a:bodyPr/>
        <a:lstStyle/>
        <a:p>
          <a:endParaRPr lang="en-US"/>
        </a:p>
      </dgm:t>
    </dgm:pt>
    <dgm:pt modelId="{68E9B14C-B848-4763-A930-38D6642FB11F}" type="sibTrans" cxnId="{784D4917-9836-4979-A38E-C8D5451DCF43}">
      <dgm:prSet/>
      <dgm:spPr/>
      <dgm:t>
        <a:bodyPr/>
        <a:lstStyle/>
        <a:p>
          <a:endParaRPr lang="en-US"/>
        </a:p>
      </dgm:t>
    </dgm:pt>
    <dgm:pt modelId="{C7A4CDCA-4B8A-48F4-97CD-74D784676B10}">
      <dgm:prSet phldrT="[Text]" custT="1"/>
      <dgm:spPr/>
      <dgm:t>
        <a:bodyPr/>
        <a:lstStyle/>
        <a:p>
          <a:endParaRPr lang="en-US" sz="1000" b="1">
            <a:latin typeface="Corbel" panose="020B0503020204020204" pitchFamily="34" charset="0"/>
          </a:endParaRPr>
        </a:p>
      </dgm:t>
    </dgm:pt>
    <dgm:pt modelId="{87F33EAA-2FD2-4B0F-BD84-B57AC463E29D}" type="parTrans" cxnId="{559933D0-3F2F-4CF2-96C6-6D80A5FFA26F}">
      <dgm:prSet/>
      <dgm:spPr/>
      <dgm:t>
        <a:bodyPr/>
        <a:lstStyle/>
        <a:p>
          <a:endParaRPr lang="en-US"/>
        </a:p>
      </dgm:t>
    </dgm:pt>
    <dgm:pt modelId="{B4647531-98AD-452C-A2E9-F991A2AFAF11}" type="sibTrans" cxnId="{559933D0-3F2F-4CF2-96C6-6D80A5FFA26F}">
      <dgm:prSet/>
      <dgm:spPr/>
      <dgm:t>
        <a:bodyPr/>
        <a:lstStyle/>
        <a:p>
          <a:endParaRPr lang="en-US"/>
        </a:p>
      </dgm:t>
    </dgm:pt>
    <dgm:pt modelId="{EB1461CF-ACA8-4C7C-A2C3-AD6B249D8CD1}">
      <dgm:prSet phldrT="[Text]" custT="1"/>
      <dgm:spPr/>
      <dgm:t>
        <a:bodyPr/>
        <a:lstStyle/>
        <a:p>
          <a:endParaRPr lang="en-US" sz="1000" b="0">
            <a:latin typeface="Corbel" panose="020B0503020204020204" pitchFamily="34" charset="0"/>
          </a:endParaRPr>
        </a:p>
      </dgm:t>
    </dgm:pt>
    <dgm:pt modelId="{A2A3E2B0-0511-4257-B95B-62456AD70870}" type="parTrans" cxnId="{A65E5818-3B93-4E03-A628-1B12AC42AC3F}">
      <dgm:prSet/>
      <dgm:spPr/>
      <dgm:t>
        <a:bodyPr/>
        <a:lstStyle/>
        <a:p>
          <a:endParaRPr lang="en-US"/>
        </a:p>
      </dgm:t>
    </dgm:pt>
    <dgm:pt modelId="{D77EA0F8-5274-419E-B510-8FB5B884F0A3}" type="sibTrans" cxnId="{A65E5818-3B93-4E03-A628-1B12AC42AC3F}">
      <dgm:prSet/>
      <dgm:spPr/>
      <dgm:t>
        <a:bodyPr/>
        <a:lstStyle/>
        <a:p>
          <a:endParaRPr lang="en-US"/>
        </a:p>
      </dgm:t>
    </dgm:pt>
    <dgm:pt modelId="{52596039-AE43-42E2-A549-64B2E7733D25}">
      <dgm:prSet phldrT="[Text]" custT="1"/>
      <dgm:spPr/>
      <dgm:t>
        <a:bodyPr/>
        <a:lstStyle/>
        <a:p>
          <a:r>
            <a:rPr lang="en-US" sz="1000" b="1">
              <a:latin typeface="Corbel" panose="020B0503020204020204" pitchFamily="34" charset="0"/>
            </a:rPr>
            <a:t>DESCRIPTION</a:t>
          </a:r>
        </a:p>
      </dgm:t>
    </dgm:pt>
    <dgm:pt modelId="{CD34AB3A-C0D8-4799-83D0-F9C6B4EE50F1}" type="parTrans" cxnId="{A92AFBEB-BFD2-400D-8DA4-9F96C83231CB}">
      <dgm:prSet/>
      <dgm:spPr/>
      <dgm:t>
        <a:bodyPr/>
        <a:lstStyle/>
        <a:p>
          <a:endParaRPr lang="en-US"/>
        </a:p>
      </dgm:t>
    </dgm:pt>
    <dgm:pt modelId="{9D55A18A-D546-4551-88DB-3E4C71008380}" type="sibTrans" cxnId="{A92AFBEB-BFD2-400D-8DA4-9F96C83231CB}">
      <dgm:prSet/>
      <dgm:spPr/>
      <dgm:t>
        <a:bodyPr/>
        <a:lstStyle/>
        <a:p>
          <a:endParaRPr lang="en-US"/>
        </a:p>
      </dgm:t>
    </dgm:pt>
    <dgm:pt modelId="{9DAB5751-F5CB-4960-94AA-0A8ABE72580F}">
      <dgm:prSet phldrT="[Text]" custT="1"/>
      <dgm:spPr/>
      <dgm:t>
        <a:bodyPr/>
        <a:lstStyle/>
        <a:p>
          <a:r>
            <a:rPr lang="en-US" sz="1000">
              <a:latin typeface="Corbel" panose="020B0503020204020204" pitchFamily="34" charset="0"/>
            </a:rPr>
            <a:t>Provide the donor name, address, phone number and email address. In case of corporate donations, list the name and title of a contact person with the organization for acknowledgments. Acknowledgement letters will include description of the gift, but confirmation of value will not be included on the acknowledgment itself.</a:t>
          </a:r>
          <a:endParaRPr lang="en-US" sz="1000" b="0">
            <a:latin typeface="Corbel" panose="020B0503020204020204" pitchFamily="34" charset="0"/>
          </a:endParaRPr>
        </a:p>
      </dgm:t>
    </dgm:pt>
    <dgm:pt modelId="{E3066525-F632-4C2B-9DCF-26D436C150F0}" type="parTrans" cxnId="{A370F8C5-B2D9-4705-8437-FD0464679FCF}">
      <dgm:prSet/>
      <dgm:spPr/>
      <dgm:t>
        <a:bodyPr/>
        <a:lstStyle/>
        <a:p>
          <a:endParaRPr lang="en-US"/>
        </a:p>
      </dgm:t>
    </dgm:pt>
    <dgm:pt modelId="{C82CAFD3-AFAF-41A1-862E-5B912D29D9D9}" type="sibTrans" cxnId="{A370F8C5-B2D9-4705-8437-FD0464679FCF}">
      <dgm:prSet/>
      <dgm:spPr/>
      <dgm:t>
        <a:bodyPr/>
        <a:lstStyle/>
        <a:p>
          <a:endParaRPr lang="en-US"/>
        </a:p>
      </dgm:t>
    </dgm:pt>
    <dgm:pt modelId="{EE1FFAF6-A803-427C-867E-3E97094A7AF4}">
      <dgm:prSet custT="1"/>
      <dgm:spPr/>
      <dgm:t>
        <a:bodyPr/>
        <a:lstStyle/>
        <a:p>
          <a:r>
            <a:rPr lang="en-US" sz="1000">
              <a:latin typeface="Corbel" panose="020B0503020204020204" pitchFamily="34" charset="0"/>
            </a:rPr>
            <a:t>When using an item that was placed in inventory from another event, add the original donor’s name, address and contact information in the corresponding fields. </a:t>
          </a:r>
          <a:r>
            <a:rPr lang="en-US" sz="1000" b="1">
              <a:latin typeface="Corbel" panose="020B0503020204020204" pitchFamily="34" charset="0"/>
            </a:rPr>
            <a:t>See SAMPLE AUCTION ITEM DONATION TRACKER – example 3</a:t>
          </a:r>
          <a:r>
            <a:rPr lang="en-US" sz="1000">
              <a:latin typeface="Corbel" panose="020B0503020204020204" pitchFamily="34" charset="0"/>
            </a:rPr>
            <a:t>.  </a:t>
          </a:r>
        </a:p>
      </dgm:t>
    </dgm:pt>
    <dgm:pt modelId="{5632C869-76AE-4C97-A38E-55464D3640D1}" type="parTrans" cxnId="{EFD01B84-62CA-4B5B-817B-A22F2C1B15EC}">
      <dgm:prSet/>
      <dgm:spPr/>
      <dgm:t>
        <a:bodyPr/>
        <a:lstStyle/>
        <a:p>
          <a:endParaRPr lang="en-US"/>
        </a:p>
      </dgm:t>
    </dgm:pt>
    <dgm:pt modelId="{8E3BD456-3727-4FFC-9F92-B5A784C1796B}" type="sibTrans" cxnId="{EFD01B84-62CA-4B5B-817B-A22F2C1B15EC}">
      <dgm:prSet/>
      <dgm:spPr/>
      <dgm:t>
        <a:bodyPr/>
        <a:lstStyle/>
        <a:p>
          <a:endParaRPr lang="en-US"/>
        </a:p>
      </dgm:t>
    </dgm:pt>
    <dgm:pt modelId="{516E08DC-E0B2-454B-8E77-3BEF7D0FFBF5}">
      <dgm:prSet custT="1"/>
      <dgm:spPr/>
      <dgm:t>
        <a:bodyPr/>
        <a:lstStyle/>
        <a:p>
          <a:r>
            <a:rPr lang="en-US" sz="1000">
              <a:latin typeface="Corbel" panose="020B0503020204020204" pitchFamily="34" charset="0"/>
            </a:rPr>
            <a:t>Provide a description for all donated items.</a:t>
          </a:r>
        </a:p>
      </dgm:t>
    </dgm:pt>
    <dgm:pt modelId="{8591758C-9B15-43B3-800C-09B276718653}" type="parTrans" cxnId="{6C9ACA16-4312-4BDE-8048-27B567100D98}">
      <dgm:prSet/>
      <dgm:spPr/>
      <dgm:t>
        <a:bodyPr/>
        <a:lstStyle/>
        <a:p>
          <a:endParaRPr lang="en-US"/>
        </a:p>
      </dgm:t>
    </dgm:pt>
    <dgm:pt modelId="{9495BCFC-2121-4D85-A245-230C7E6D79B6}" type="sibTrans" cxnId="{6C9ACA16-4312-4BDE-8048-27B567100D98}">
      <dgm:prSet/>
      <dgm:spPr/>
      <dgm:t>
        <a:bodyPr/>
        <a:lstStyle/>
        <a:p>
          <a:endParaRPr lang="en-US"/>
        </a:p>
      </dgm:t>
    </dgm:pt>
    <dgm:pt modelId="{8D60E0AC-E2A7-46B2-AF76-FDC649F4F958}">
      <dgm:prSet custT="1"/>
      <dgm:spPr/>
      <dgm:t>
        <a:bodyPr/>
        <a:lstStyle/>
        <a:p>
          <a:r>
            <a:rPr lang="en-US" sz="1000">
              <a:latin typeface="Corbel" panose="020B0503020204020204" pitchFamily="34" charset="0"/>
            </a:rPr>
            <a:t>When using an item that was placed in inventory from another event, add:</a:t>
          </a:r>
        </a:p>
      </dgm:t>
    </dgm:pt>
    <dgm:pt modelId="{33FD787A-4F64-46BD-9688-15E8E612C18C}" type="parTrans" cxnId="{740F238D-42CF-4DFB-9D29-43EB94B657A2}">
      <dgm:prSet/>
      <dgm:spPr/>
      <dgm:t>
        <a:bodyPr/>
        <a:lstStyle/>
        <a:p>
          <a:endParaRPr lang="en-US"/>
        </a:p>
      </dgm:t>
    </dgm:pt>
    <dgm:pt modelId="{D7CA6CD9-B32B-4E8A-9873-C689786A59FF}" type="sibTrans" cxnId="{740F238D-42CF-4DFB-9D29-43EB94B657A2}">
      <dgm:prSet/>
      <dgm:spPr/>
      <dgm:t>
        <a:bodyPr/>
        <a:lstStyle/>
        <a:p>
          <a:endParaRPr lang="en-US"/>
        </a:p>
      </dgm:t>
    </dgm:pt>
    <dgm:pt modelId="{1F262652-67D3-403D-A58C-5D3BAC4C4992}">
      <dgm:prSet custT="1"/>
      <dgm:spPr/>
      <dgm:t>
        <a:bodyPr/>
        <a:lstStyle/>
        <a:p>
          <a:r>
            <a:rPr lang="en-US" sz="1000">
              <a:latin typeface="Corbel" panose="020B0503020204020204" pitchFamily="34" charset="0"/>
            </a:rPr>
            <a:t>the item description,</a:t>
          </a:r>
        </a:p>
      </dgm:t>
    </dgm:pt>
    <dgm:pt modelId="{9FC47CBB-F7F7-4986-AD8E-602312D0C6CA}" type="parTrans" cxnId="{3245CD2F-A86B-40E6-8416-837FF8AF422E}">
      <dgm:prSet/>
      <dgm:spPr/>
      <dgm:t>
        <a:bodyPr/>
        <a:lstStyle/>
        <a:p>
          <a:endParaRPr lang="en-US"/>
        </a:p>
      </dgm:t>
    </dgm:pt>
    <dgm:pt modelId="{7DECD7AA-92E2-4B37-8215-4FE738188A01}" type="sibTrans" cxnId="{3245CD2F-A86B-40E6-8416-837FF8AF422E}">
      <dgm:prSet/>
      <dgm:spPr/>
      <dgm:t>
        <a:bodyPr/>
        <a:lstStyle/>
        <a:p>
          <a:endParaRPr lang="en-US"/>
        </a:p>
      </dgm:t>
    </dgm:pt>
    <dgm:pt modelId="{DFE4B6E8-CFEA-4671-A8F5-81192EDD5134}">
      <dgm:prSet custT="1"/>
      <dgm:spPr/>
      <dgm:t>
        <a:bodyPr/>
        <a:lstStyle/>
        <a:p>
          <a:r>
            <a:rPr lang="en-US" sz="1000">
              <a:latin typeface="Corbel" panose="020B0503020204020204" pitchFamily="34" charset="0"/>
            </a:rPr>
            <a:t>note the item was pulled from inventory by adding “Inventory Item”,</a:t>
          </a:r>
        </a:p>
      </dgm:t>
    </dgm:pt>
    <dgm:pt modelId="{E5579E4D-C580-4981-BB2D-7416B8247796}" type="parTrans" cxnId="{3C199DC6-5A6B-4114-8071-22D6C186B4A3}">
      <dgm:prSet/>
      <dgm:spPr/>
      <dgm:t>
        <a:bodyPr/>
        <a:lstStyle/>
        <a:p>
          <a:endParaRPr lang="en-US"/>
        </a:p>
      </dgm:t>
    </dgm:pt>
    <dgm:pt modelId="{467F7DD1-62F9-4668-B748-3F1A9CD1D388}" type="sibTrans" cxnId="{3C199DC6-5A6B-4114-8071-22D6C186B4A3}">
      <dgm:prSet/>
      <dgm:spPr/>
      <dgm:t>
        <a:bodyPr/>
        <a:lstStyle/>
        <a:p>
          <a:endParaRPr lang="en-US"/>
        </a:p>
      </dgm:t>
    </dgm:pt>
    <dgm:pt modelId="{469B4CE9-4066-4618-AE87-40078AC6355D}">
      <dgm:prSet custT="1"/>
      <dgm:spPr/>
      <dgm:t>
        <a:bodyPr/>
        <a:lstStyle/>
        <a:p>
          <a:r>
            <a:rPr lang="en-US" sz="1000">
              <a:latin typeface="Corbel" panose="020B0503020204020204" pitchFamily="34" charset="0"/>
            </a:rPr>
            <a:t>name and date of event for which the item was originally donated,</a:t>
          </a:r>
        </a:p>
      </dgm:t>
    </dgm:pt>
    <dgm:pt modelId="{B05E3F59-9077-43D2-A3FB-45123236A216}" type="parTrans" cxnId="{48B5C5C8-1E5F-4EC4-B242-05CB89F80105}">
      <dgm:prSet/>
      <dgm:spPr/>
      <dgm:t>
        <a:bodyPr/>
        <a:lstStyle/>
        <a:p>
          <a:endParaRPr lang="en-US"/>
        </a:p>
      </dgm:t>
    </dgm:pt>
    <dgm:pt modelId="{06125C84-4D8B-4B7F-A969-27E6C373E40C}" type="sibTrans" cxnId="{48B5C5C8-1E5F-4EC4-B242-05CB89F80105}">
      <dgm:prSet/>
      <dgm:spPr/>
      <dgm:t>
        <a:bodyPr/>
        <a:lstStyle/>
        <a:p>
          <a:endParaRPr lang="en-US"/>
        </a:p>
      </dgm:t>
    </dgm:pt>
    <dgm:pt modelId="{19A27278-F337-425B-BCD2-FE78F40ED4CA}">
      <dgm:prSet custT="1"/>
      <dgm:spPr/>
      <dgm:t>
        <a:bodyPr/>
        <a:lstStyle/>
        <a:p>
          <a:r>
            <a:rPr lang="en-US" sz="1000">
              <a:latin typeface="Corbel" panose="020B0503020204020204" pitchFamily="34" charset="0"/>
            </a:rPr>
            <a:t>add “Inventory Custodian”, followed by the name of staff member in this role.</a:t>
          </a:r>
        </a:p>
      </dgm:t>
    </dgm:pt>
    <dgm:pt modelId="{CF3DAC57-5BE1-4FB4-B324-3C4737BDA06D}" type="parTrans" cxnId="{CD9C2099-D135-4EC1-ACF9-4BDB1D8A5283}">
      <dgm:prSet/>
      <dgm:spPr/>
      <dgm:t>
        <a:bodyPr/>
        <a:lstStyle/>
        <a:p>
          <a:endParaRPr lang="en-US"/>
        </a:p>
      </dgm:t>
    </dgm:pt>
    <dgm:pt modelId="{85EC9741-9FF7-4F2E-AA0C-268DFEFEFF4A}" type="sibTrans" cxnId="{CD9C2099-D135-4EC1-ACF9-4BDB1D8A5283}">
      <dgm:prSet/>
      <dgm:spPr/>
      <dgm:t>
        <a:bodyPr/>
        <a:lstStyle/>
        <a:p>
          <a:endParaRPr lang="en-US"/>
        </a:p>
      </dgm:t>
    </dgm:pt>
    <dgm:pt modelId="{3BCED25E-ECE8-453A-A4F2-6020EF12E4EA}">
      <dgm:prSet custT="1"/>
      <dgm:spPr/>
      <dgm:t>
        <a:bodyPr/>
        <a:lstStyle/>
        <a:p>
          <a:r>
            <a:rPr lang="en-US" sz="1000" b="1">
              <a:latin typeface="Corbel" panose="020B0503020204020204" pitchFamily="34" charset="0"/>
            </a:rPr>
            <a:t>(See SAMPLE AUCTION ITEM DONATION TRACKER – example 4.)  </a:t>
          </a:r>
          <a:endParaRPr lang="en-US" sz="1000">
            <a:latin typeface="Corbel" panose="020B0503020204020204" pitchFamily="34" charset="0"/>
          </a:endParaRPr>
        </a:p>
      </dgm:t>
    </dgm:pt>
    <dgm:pt modelId="{D7AEE45E-1091-49BE-AF20-48968D6C6F20}" type="parTrans" cxnId="{A8C20F7F-1BCE-4B69-B2E2-787B6D02C284}">
      <dgm:prSet/>
      <dgm:spPr/>
      <dgm:t>
        <a:bodyPr/>
        <a:lstStyle/>
        <a:p>
          <a:endParaRPr lang="en-US"/>
        </a:p>
      </dgm:t>
    </dgm:pt>
    <dgm:pt modelId="{909126FC-5AB6-4F25-BA4D-06E5A850749A}" type="sibTrans" cxnId="{A8C20F7F-1BCE-4B69-B2E2-787B6D02C284}">
      <dgm:prSet/>
      <dgm:spPr/>
      <dgm:t>
        <a:bodyPr/>
        <a:lstStyle/>
        <a:p>
          <a:endParaRPr lang="en-US"/>
        </a:p>
      </dgm:t>
    </dgm:pt>
    <dgm:pt modelId="{507037C0-7630-47E5-8EB1-90282E00EA17}">
      <dgm:prSet custT="1"/>
      <dgm:spPr/>
      <dgm:t>
        <a:bodyPr/>
        <a:lstStyle/>
        <a:p>
          <a:endParaRPr lang="en-US" sz="1000">
            <a:latin typeface="Corbel" panose="020B0503020204020204" pitchFamily="34" charset="0"/>
          </a:endParaRPr>
        </a:p>
      </dgm:t>
    </dgm:pt>
    <dgm:pt modelId="{A06B62B8-6A81-421C-AA5B-BC62BC8830A2}" type="parTrans" cxnId="{F1B398FD-F328-42B5-B451-4A1AABFB2457}">
      <dgm:prSet/>
      <dgm:spPr/>
      <dgm:t>
        <a:bodyPr/>
        <a:lstStyle/>
        <a:p>
          <a:endParaRPr lang="en-US"/>
        </a:p>
      </dgm:t>
    </dgm:pt>
    <dgm:pt modelId="{E4D0E1C1-2BA2-4048-81F5-F94F0E3C4F9E}" type="sibTrans" cxnId="{F1B398FD-F328-42B5-B451-4A1AABFB2457}">
      <dgm:prSet/>
      <dgm:spPr/>
      <dgm:t>
        <a:bodyPr/>
        <a:lstStyle/>
        <a:p>
          <a:endParaRPr lang="en-US"/>
        </a:p>
      </dgm:t>
    </dgm:pt>
    <dgm:pt modelId="{EF23625D-8AF2-4DD9-9BC2-8C83BBE80309}">
      <dgm:prSet custT="1"/>
      <dgm:spPr/>
      <dgm:t>
        <a:bodyPr/>
        <a:lstStyle/>
        <a:p>
          <a:r>
            <a:rPr lang="en-US" sz="1000" b="1">
              <a:latin typeface="Corbel" panose="020B0503020204020204" pitchFamily="34" charset="0"/>
            </a:rPr>
            <a:t>FAIR MARKET VALUE</a:t>
          </a:r>
        </a:p>
      </dgm:t>
    </dgm:pt>
    <dgm:pt modelId="{46A0287D-492C-4E90-ADC1-03F81842CAE4}" type="parTrans" cxnId="{E7B59F3C-20E3-42F6-8DF8-822D41D4CCC0}">
      <dgm:prSet/>
      <dgm:spPr/>
      <dgm:t>
        <a:bodyPr/>
        <a:lstStyle/>
        <a:p>
          <a:endParaRPr lang="en-US"/>
        </a:p>
      </dgm:t>
    </dgm:pt>
    <dgm:pt modelId="{EC2D16FB-ADEC-4349-9379-D14B49FF0FA8}" type="sibTrans" cxnId="{E7B59F3C-20E3-42F6-8DF8-822D41D4CCC0}">
      <dgm:prSet/>
      <dgm:spPr/>
      <dgm:t>
        <a:bodyPr/>
        <a:lstStyle/>
        <a:p>
          <a:endParaRPr lang="en-US"/>
        </a:p>
      </dgm:t>
    </dgm:pt>
    <dgm:pt modelId="{712783DF-8462-4FC6-91ED-0EF345AAD485}">
      <dgm:prSet custT="1"/>
      <dgm:spPr/>
      <dgm:t>
        <a:bodyPr/>
        <a:lstStyle/>
        <a:p>
          <a:r>
            <a:rPr lang="en-US" sz="1000">
              <a:latin typeface="Corbel" panose="020B0503020204020204" pitchFamily="34" charset="0"/>
            </a:rPr>
            <a:t>Note fair market value (FMV) for each donated item. Values reported must be substantiated by attached documentation. Recent bills of sale are acceptable.</a:t>
          </a:r>
        </a:p>
      </dgm:t>
    </dgm:pt>
    <dgm:pt modelId="{7EB90E24-0FD4-4AFE-BE0B-C2CD28A55498}" type="parTrans" cxnId="{896CF13D-9B73-4A39-B8FB-727C6D7517CD}">
      <dgm:prSet/>
      <dgm:spPr/>
      <dgm:t>
        <a:bodyPr/>
        <a:lstStyle/>
        <a:p>
          <a:endParaRPr lang="en-US"/>
        </a:p>
      </dgm:t>
    </dgm:pt>
    <dgm:pt modelId="{7B32A18A-06B1-4E78-BE13-DC61849CE51A}" type="sibTrans" cxnId="{896CF13D-9B73-4A39-B8FB-727C6D7517CD}">
      <dgm:prSet/>
      <dgm:spPr/>
      <dgm:t>
        <a:bodyPr/>
        <a:lstStyle/>
        <a:p>
          <a:endParaRPr lang="en-US"/>
        </a:p>
      </dgm:t>
    </dgm:pt>
    <dgm:pt modelId="{503051BF-A753-436A-AAC1-625C76F66960}">
      <dgm:prSet custT="1"/>
      <dgm:spPr/>
      <dgm:t>
        <a:bodyPr/>
        <a:lstStyle/>
        <a:p>
          <a:endParaRPr lang="en-US" sz="1000">
            <a:latin typeface="Corbel" panose="020B0503020204020204" pitchFamily="34" charset="0"/>
          </a:endParaRPr>
        </a:p>
      </dgm:t>
    </dgm:pt>
    <dgm:pt modelId="{37537DF3-1782-487F-A3B0-252A1BBE8BC6}" type="parTrans" cxnId="{9702C5D8-8CD5-4800-93E4-5B89D4CB5F7B}">
      <dgm:prSet/>
      <dgm:spPr/>
      <dgm:t>
        <a:bodyPr/>
        <a:lstStyle/>
        <a:p>
          <a:endParaRPr lang="en-US"/>
        </a:p>
      </dgm:t>
    </dgm:pt>
    <dgm:pt modelId="{D79041A8-92F8-416A-9E41-BBAC0E60237F}" type="sibTrans" cxnId="{9702C5D8-8CD5-4800-93E4-5B89D4CB5F7B}">
      <dgm:prSet/>
      <dgm:spPr/>
      <dgm:t>
        <a:bodyPr/>
        <a:lstStyle/>
        <a:p>
          <a:endParaRPr lang="en-US"/>
        </a:p>
      </dgm:t>
    </dgm:pt>
    <dgm:pt modelId="{EEF1AD07-5008-4C6A-8B4A-94BBA78DE6E4}">
      <dgm:prSet custT="1"/>
      <dgm:spPr/>
      <dgm:t>
        <a:bodyPr/>
        <a:lstStyle/>
        <a:p>
          <a:r>
            <a:rPr lang="en-US" sz="1000" b="1">
              <a:latin typeface="Corbel" panose="020B0503020204020204" pitchFamily="34" charset="0"/>
            </a:rPr>
            <a:t>HIGHEST BID</a:t>
          </a:r>
        </a:p>
      </dgm:t>
    </dgm:pt>
    <dgm:pt modelId="{48397B70-4220-465B-96AF-677ABA7CD7FE}" type="parTrans" cxnId="{97BE8B3B-A4B1-40F5-ABBC-3DC465D5C08F}">
      <dgm:prSet/>
      <dgm:spPr/>
      <dgm:t>
        <a:bodyPr/>
        <a:lstStyle/>
        <a:p>
          <a:endParaRPr lang="en-US"/>
        </a:p>
      </dgm:t>
    </dgm:pt>
    <dgm:pt modelId="{B75889A0-9D07-421A-843B-C1FC3D4C49A5}" type="sibTrans" cxnId="{97BE8B3B-A4B1-40F5-ABBC-3DC465D5C08F}">
      <dgm:prSet/>
      <dgm:spPr/>
      <dgm:t>
        <a:bodyPr/>
        <a:lstStyle/>
        <a:p>
          <a:endParaRPr lang="en-US"/>
        </a:p>
      </dgm:t>
    </dgm:pt>
    <dgm:pt modelId="{C01B31D4-6D03-4069-BF56-A236E32595FF}">
      <dgm:prSet custT="1"/>
      <dgm:spPr/>
      <dgm:t>
        <a:bodyPr/>
        <a:lstStyle/>
        <a:p>
          <a:r>
            <a:rPr lang="en-US" sz="1000">
              <a:latin typeface="Corbel" panose="020B0503020204020204" pitchFamily="34" charset="0"/>
            </a:rPr>
            <a:t>Record highest bid received. </a:t>
          </a:r>
        </a:p>
      </dgm:t>
    </dgm:pt>
    <dgm:pt modelId="{8A98827F-4FAD-4478-9E72-0FBAEC92914A}" type="parTrans" cxnId="{53E2C61A-81E9-43E9-93E7-30E0C1003956}">
      <dgm:prSet/>
      <dgm:spPr/>
      <dgm:t>
        <a:bodyPr/>
        <a:lstStyle/>
        <a:p>
          <a:endParaRPr lang="en-US"/>
        </a:p>
      </dgm:t>
    </dgm:pt>
    <dgm:pt modelId="{AEA9A62C-8738-4E4E-83D3-1A8350C34AB5}" type="sibTrans" cxnId="{53E2C61A-81E9-43E9-93E7-30E0C1003956}">
      <dgm:prSet/>
      <dgm:spPr/>
      <dgm:t>
        <a:bodyPr/>
        <a:lstStyle/>
        <a:p>
          <a:endParaRPr lang="en-US"/>
        </a:p>
      </dgm:t>
    </dgm:pt>
    <dgm:pt modelId="{E981EBB4-799B-4D8B-8E7D-694FD9DB311E}">
      <dgm:prSet custT="1"/>
      <dgm:spPr/>
      <dgm:t>
        <a:bodyPr/>
        <a:lstStyle/>
        <a:p>
          <a:r>
            <a:rPr lang="en-US" sz="1000">
              <a:latin typeface="Corbel" panose="020B0503020204020204" pitchFamily="34" charset="0"/>
            </a:rPr>
            <a:t>For bundled items, do not repeat the value for all items in the bundle. Instead, enter the bid value for only the first item in the bundle; add “Bundled with Item Above” for all the other items in the bundle. </a:t>
          </a:r>
          <a:r>
            <a:rPr lang="en-US" sz="1000" b="1">
              <a:latin typeface="Corbel" panose="020B0503020204020204" pitchFamily="34" charset="0"/>
            </a:rPr>
            <a:t> See SAMPLE AUCTION ITEM DONATION TRACKER – example 5.  </a:t>
          </a:r>
          <a:endParaRPr lang="en-US" sz="1000">
            <a:latin typeface="Corbel" panose="020B0503020204020204" pitchFamily="34" charset="0"/>
          </a:endParaRPr>
        </a:p>
      </dgm:t>
    </dgm:pt>
    <dgm:pt modelId="{D19F4628-020B-4306-9CAB-5A58E71C1D04}" type="parTrans" cxnId="{F5444A9C-A472-4031-A181-FEE4700D09B1}">
      <dgm:prSet/>
      <dgm:spPr/>
      <dgm:t>
        <a:bodyPr/>
        <a:lstStyle/>
        <a:p>
          <a:endParaRPr lang="en-US"/>
        </a:p>
      </dgm:t>
    </dgm:pt>
    <dgm:pt modelId="{34131ADE-BDF8-4D30-8549-5F0EBB258087}" type="sibTrans" cxnId="{F5444A9C-A472-4031-A181-FEE4700D09B1}">
      <dgm:prSet/>
      <dgm:spPr/>
      <dgm:t>
        <a:bodyPr/>
        <a:lstStyle/>
        <a:p>
          <a:endParaRPr lang="en-US"/>
        </a:p>
      </dgm:t>
    </dgm:pt>
    <dgm:pt modelId="{5F287C90-8584-462C-A906-0BC1DECE8E15}">
      <dgm:prSet custT="1"/>
      <dgm:spPr/>
      <dgm:t>
        <a:bodyPr/>
        <a:lstStyle/>
        <a:p>
          <a:r>
            <a:rPr lang="en-US" sz="1000">
              <a:latin typeface="Corbel" panose="020B0503020204020204" pitchFamily="34" charset="0"/>
            </a:rPr>
            <a:t>This value will be $0 when there are no bids for the item. See </a:t>
          </a:r>
          <a:r>
            <a:rPr lang="en-US" sz="1000" b="1">
              <a:latin typeface="Corbel" panose="020B0503020204020204" pitchFamily="34" charset="0"/>
            </a:rPr>
            <a:t>SAMPLE AUCTION ITEM DONATION TRACKER – example 6</a:t>
          </a:r>
          <a:r>
            <a:rPr lang="en-US" sz="1000">
              <a:latin typeface="Corbel" panose="020B0503020204020204" pitchFamily="34" charset="0"/>
            </a:rPr>
            <a:t>.  </a:t>
          </a:r>
        </a:p>
      </dgm:t>
    </dgm:pt>
    <dgm:pt modelId="{7525F7AA-FD97-43F5-B46D-E4C7B7172D82}" type="parTrans" cxnId="{2A474966-D018-4206-A8CE-ACB1C660DB16}">
      <dgm:prSet/>
      <dgm:spPr/>
      <dgm:t>
        <a:bodyPr/>
        <a:lstStyle/>
        <a:p>
          <a:endParaRPr lang="en-US"/>
        </a:p>
      </dgm:t>
    </dgm:pt>
    <dgm:pt modelId="{07A64487-9075-4427-BBAB-46CBA9BCF808}" type="sibTrans" cxnId="{2A474966-D018-4206-A8CE-ACB1C660DB16}">
      <dgm:prSet/>
      <dgm:spPr/>
      <dgm:t>
        <a:bodyPr/>
        <a:lstStyle/>
        <a:p>
          <a:endParaRPr lang="en-US"/>
        </a:p>
      </dgm:t>
    </dgm:pt>
    <dgm:pt modelId="{90F4B490-DCCD-4E80-88BA-24C014DC1294}">
      <dgm:prSet custT="1"/>
      <dgm:spPr/>
      <dgm:t>
        <a:bodyPr/>
        <a:lstStyle/>
        <a:p>
          <a:endParaRPr lang="en-US" sz="1000">
            <a:latin typeface="Corbel" panose="020B0503020204020204" pitchFamily="34" charset="0"/>
          </a:endParaRPr>
        </a:p>
      </dgm:t>
    </dgm:pt>
    <dgm:pt modelId="{44D6FE72-F193-484C-83BC-73FAED56671F}" type="parTrans" cxnId="{43DFDF1A-B2AD-4B69-B49B-F8780B8B2776}">
      <dgm:prSet/>
      <dgm:spPr/>
      <dgm:t>
        <a:bodyPr/>
        <a:lstStyle/>
        <a:p>
          <a:endParaRPr lang="en-US"/>
        </a:p>
      </dgm:t>
    </dgm:pt>
    <dgm:pt modelId="{7FF24EC3-09D9-4247-BCEF-7549E82A3CB8}" type="sibTrans" cxnId="{43DFDF1A-B2AD-4B69-B49B-F8780B8B2776}">
      <dgm:prSet/>
      <dgm:spPr/>
      <dgm:t>
        <a:bodyPr/>
        <a:lstStyle/>
        <a:p>
          <a:endParaRPr lang="en-US"/>
        </a:p>
      </dgm:t>
    </dgm:pt>
    <dgm:pt modelId="{05C58C52-AD0F-4E68-B46E-29995E517E4B}">
      <dgm:prSet custT="1"/>
      <dgm:spPr/>
      <dgm:t>
        <a:bodyPr/>
        <a:lstStyle/>
        <a:p>
          <a:r>
            <a:rPr lang="en-US" sz="1000" b="1">
              <a:latin typeface="Corbel" panose="020B0503020204020204" pitchFamily="34" charset="0"/>
            </a:rPr>
            <a:t>HIGHEST BIDDER #</a:t>
          </a:r>
        </a:p>
      </dgm:t>
    </dgm:pt>
    <dgm:pt modelId="{CDE1AF7C-F50C-455B-8E7F-7A4C31CF33FB}" type="parTrans" cxnId="{0B371489-3EE7-4EF9-AE33-EC27E1B82C1D}">
      <dgm:prSet/>
      <dgm:spPr/>
      <dgm:t>
        <a:bodyPr/>
        <a:lstStyle/>
        <a:p>
          <a:endParaRPr lang="en-US"/>
        </a:p>
      </dgm:t>
    </dgm:pt>
    <dgm:pt modelId="{DFDCB8B1-F176-41C5-980A-FEA702A6365D}" type="sibTrans" cxnId="{0B371489-3EE7-4EF9-AE33-EC27E1B82C1D}">
      <dgm:prSet/>
      <dgm:spPr/>
      <dgm:t>
        <a:bodyPr/>
        <a:lstStyle/>
        <a:p>
          <a:endParaRPr lang="en-US"/>
        </a:p>
      </dgm:t>
    </dgm:pt>
    <dgm:pt modelId="{126CB748-ADB3-49B9-B475-A95ACFE106C5}">
      <dgm:prSet custT="1"/>
      <dgm:spPr/>
      <dgm:t>
        <a:bodyPr/>
        <a:lstStyle/>
        <a:p>
          <a:r>
            <a:rPr lang="en-US" sz="1000">
              <a:latin typeface="Corbel" panose="020B0503020204020204" pitchFamily="34" charset="0"/>
            </a:rPr>
            <a:t>Indicate bidder number of the highest bidder. </a:t>
          </a:r>
        </a:p>
      </dgm:t>
    </dgm:pt>
    <dgm:pt modelId="{5FD7AB04-6374-49C0-B9A3-8D3569D488C3}" type="parTrans" cxnId="{9AF37AA2-7A8A-4648-B0F8-FD2FB0D0AB64}">
      <dgm:prSet/>
      <dgm:spPr/>
      <dgm:t>
        <a:bodyPr/>
        <a:lstStyle/>
        <a:p>
          <a:endParaRPr lang="en-US"/>
        </a:p>
      </dgm:t>
    </dgm:pt>
    <dgm:pt modelId="{F14D4E95-A51A-4CB1-BEB6-E4896103D640}" type="sibTrans" cxnId="{9AF37AA2-7A8A-4648-B0F8-FD2FB0D0AB64}">
      <dgm:prSet/>
      <dgm:spPr/>
      <dgm:t>
        <a:bodyPr/>
        <a:lstStyle/>
        <a:p>
          <a:endParaRPr lang="en-US"/>
        </a:p>
      </dgm:t>
    </dgm:pt>
    <dgm:pt modelId="{55B047A3-F226-4C39-9BB0-787F49537302}">
      <dgm:prSet custT="1"/>
      <dgm:spPr/>
      <dgm:t>
        <a:bodyPr/>
        <a:lstStyle/>
        <a:p>
          <a:r>
            <a:rPr lang="en-US" sz="1000">
              <a:latin typeface="Corbel" panose="020B0503020204020204" pitchFamily="34" charset="0"/>
            </a:rPr>
            <a:t>Repeat bidder number for all items in a bundle. </a:t>
          </a:r>
          <a:r>
            <a:rPr lang="en-US" sz="1000" b="1">
              <a:latin typeface="Corbel" panose="020B0503020204020204" pitchFamily="34" charset="0"/>
            </a:rPr>
            <a:t>See SAMPLE AUCTION ITEM DONATION TRACKER – example 7</a:t>
          </a:r>
          <a:r>
            <a:rPr lang="en-US" sz="1000">
              <a:latin typeface="Corbel" panose="020B0503020204020204" pitchFamily="34" charset="0"/>
            </a:rPr>
            <a:t>.  </a:t>
          </a:r>
        </a:p>
      </dgm:t>
    </dgm:pt>
    <dgm:pt modelId="{CB32D63C-A95C-47A9-8E57-866F2032A430}" type="parTrans" cxnId="{B9BC8959-A6C3-428A-AFCB-5E5641C075C6}">
      <dgm:prSet/>
      <dgm:spPr/>
      <dgm:t>
        <a:bodyPr/>
        <a:lstStyle/>
        <a:p>
          <a:endParaRPr lang="en-US"/>
        </a:p>
      </dgm:t>
    </dgm:pt>
    <dgm:pt modelId="{2D96C28D-305F-43A2-B603-8BAD0BA2FCBD}" type="sibTrans" cxnId="{B9BC8959-A6C3-428A-AFCB-5E5641C075C6}">
      <dgm:prSet/>
      <dgm:spPr/>
      <dgm:t>
        <a:bodyPr/>
        <a:lstStyle/>
        <a:p>
          <a:endParaRPr lang="en-US"/>
        </a:p>
      </dgm:t>
    </dgm:pt>
    <dgm:pt modelId="{0E4B68BD-873C-41F3-A706-1C1EB2320D57}">
      <dgm:prSet custT="1"/>
      <dgm:spPr/>
      <dgm:t>
        <a:bodyPr/>
        <a:lstStyle/>
        <a:p>
          <a:r>
            <a:rPr lang="en-US" sz="1000">
              <a:latin typeface="Corbel" panose="020B0503020204020204" pitchFamily="34" charset="0"/>
            </a:rPr>
            <a:t>A hyphen (-) in this fields indicates there were no bids for this item. See </a:t>
          </a:r>
          <a:r>
            <a:rPr lang="en-US" sz="1000" b="1">
              <a:latin typeface="Corbel" panose="020B0503020204020204" pitchFamily="34" charset="0"/>
            </a:rPr>
            <a:t>SAMPLE AUCTION ITEM DONATION TRACKER – example 8.   </a:t>
          </a:r>
          <a:endParaRPr lang="en-US" sz="1000">
            <a:latin typeface="Corbel" panose="020B0503020204020204" pitchFamily="34" charset="0"/>
          </a:endParaRPr>
        </a:p>
      </dgm:t>
    </dgm:pt>
    <dgm:pt modelId="{DBDBBADE-6BC1-49B8-A5FD-5BCB32F12D9F}" type="parTrans" cxnId="{121A782B-60D8-4B63-A9A5-47B2DEA70C2F}">
      <dgm:prSet/>
      <dgm:spPr/>
      <dgm:t>
        <a:bodyPr/>
        <a:lstStyle/>
        <a:p>
          <a:endParaRPr lang="en-US"/>
        </a:p>
      </dgm:t>
    </dgm:pt>
    <dgm:pt modelId="{78F1A75A-E605-459F-BA52-DFEDCFA36C79}" type="sibTrans" cxnId="{121A782B-60D8-4B63-A9A5-47B2DEA70C2F}">
      <dgm:prSet/>
      <dgm:spPr/>
      <dgm:t>
        <a:bodyPr/>
        <a:lstStyle/>
        <a:p>
          <a:endParaRPr lang="en-US"/>
        </a:p>
      </dgm:t>
    </dgm:pt>
    <dgm:pt modelId="{FADF1B11-03A9-4710-BB38-086EA3A578E9}">
      <dgm:prSet custT="1"/>
      <dgm:spPr/>
      <dgm:t>
        <a:bodyPr/>
        <a:lstStyle/>
        <a:p>
          <a:endParaRPr lang="en-US" sz="1000">
            <a:latin typeface="Corbel" panose="020B0503020204020204" pitchFamily="34" charset="0"/>
          </a:endParaRPr>
        </a:p>
      </dgm:t>
    </dgm:pt>
    <dgm:pt modelId="{7A1AF491-615D-48D3-985D-6EFA43D034AB}" type="parTrans" cxnId="{695722E8-DA4F-49CF-8510-5E6C43D22FB0}">
      <dgm:prSet/>
      <dgm:spPr/>
      <dgm:t>
        <a:bodyPr/>
        <a:lstStyle/>
        <a:p>
          <a:endParaRPr lang="en-US"/>
        </a:p>
      </dgm:t>
    </dgm:pt>
    <dgm:pt modelId="{1D833164-E086-48D2-800D-AE62DB178136}" type="sibTrans" cxnId="{695722E8-DA4F-49CF-8510-5E6C43D22FB0}">
      <dgm:prSet/>
      <dgm:spPr/>
      <dgm:t>
        <a:bodyPr/>
        <a:lstStyle/>
        <a:p>
          <a:endParaRPr lang="en-US"/>
        </a:p>
      </dgm:t>
    </dgm:pt>
    <dgm:pt modelId="{096C72A1-D0CB-46C7-8E67-622F81DC8A7C}">
      <dgm:prSet custT="1"/>
      <dgm:spPr/>
      <dgm:t>
        <a:bodyPr/>
        <a:lstStyle/>
        <a:p>
          <a:r>
            <a:rPr lang="en-US" sz="1000" b="1">
              <a:latin typeface="Corbel" panose="020B0503020204020204" pitchFamily="34" charset="0"/>
            </a:rPr>
            <a:t>BIDDER NAME, BIDDER ADDRESS, BIDDER PHONE and EMAIL </a:t>
          </a:r>
        </a:p>
      </dgm:t>
    </dgm:pt>
    <dgm:pt modelId="{1B49450F-E6D1-41DA-A64C-3D17CBCC6AC5}" type="parTrans" cxnId="{E436B906-3BAC-4D3D-B31D-1AB6D7CCE8B6}">
      <dgm:prSet/>
      <dgm:spPr/>
      <dgm:t>
        <a:bodyPr/>
        <a:lstStyle/>
        <a:p>
          <a:endParaRPr lang="en-US"/>
        </a:p>
      </dgm:t>
    </dgm:pt>
    <dgm:pt modelId="{FEBE1A8D-B1C3-438B-84BC-E711D1389CDC}" type="sibTrans" cxnId="{E436B906-3BAC-4D3D-B31D-1AB6D7CCE8B6}">
      <dgm:prSet/>
      <dgm:spPr/>
      <dgm:t>
        <a:bodyPr/>
        <a:lstStyle/>
        <a:p>
          <a:endParaRPr lang="en-US"/>
        </a:p>
      </dgm:t>
    </dgm:pt>
    <dgm:pt modelId="{C9D861FA-8CD4-4B4B-A4B7-0741F57016F9}">
      <dgm:prSet custT="1"/>
      <dgm:spPr/>
      <dgm:t>
        <a:bodyPr/>
        <a:lstStyle/>
        <a:p>
          <a:r>
            <a:rPr lang="en-US" sz="1000">
              <a:latin typeface="Corbel" panose="020B0503020204020204" pitchFamily="34" charset="0"/>
            </a:rPr>
            <a:t>Provide the bidder name, address, phone number and email address. Bidders may claim a charitable contribution deduction for the excess of the purchase price paid for an item over its value. Acknowledgment receipts will include charitable contribution value.</a:t>
          </a:r>
        </a:p>
      </dgm:t>
    </dgm:pt>
    <dgm:pt modelId="{A53F9BDC-A997-4DD1-A3A8-23D9057958EE}" type="parTrans" cxnId="{556223C3-4B41-49D3-AB3B-3600C1A412A3}">
      <dgm:prSet/>
      <dgm:spPr/>
      <dgm:t>
        <a:bodyPr/>
        <a:lstStyle/>
        <a:p>
          <a:endParaRPr lang="en-US"/>
        </a:p>
      </dgm:t>
    </dgm:pt>
    <dgm:pt modelId="{A5BD4DCF-5B0F-411E-9C11-F5CE581002EF}" type="sibTrans" cxnId="{556223C3-4B41-49D3-AB3B-3600C1A412A3}">
      <dgm:prSet/>
      <dgm:spPr/>
      <dgm:t>
        <a:bodyPr/>
        <a:lstStyle/>
        <a:p>
          <a:endParaRPr lang="en-US"/>
        </a:p>
      </dgm:t>
    </dgm:pt>
    <dgm:pt modelId="{FEEB84FE-F119-4964-8677-10F8EB544122}">
      <dgm:prSet custT="1"/>
      <dgm:spPr/>
      <dgm:t>
        <a:bodyPr/>
        <a:lstStyle/>
        <a:p>
          <a:r>
            <a:rPr lang="en-US" sz="1000">
              <a:latin typeface="Corbel" panose="020B0503020204020204" pitchFamily="34" charset="0"/>
            </a:rPr>
            <a:t>Add “Returned to Inventory”, followed by the name of the INVENTORY CUSTODIAN in BIDDER NAME field if an item does not sell. It will be added to inventory to be used at another similar event. </a:t>
          </a:r>
          <a:r>
            <a:rPr lang="en-US" sz="1000" b="1">
              <a:latin typeface="Corbel" panose="020B0503020204020204" pitchFamily="34" charset="0"/>
            </a:rPr>
            <a:t>See SAMPLE AUCTION ITEM DONATION TRACKER – example 9</a:t>
          </a:r>
          <a:r>
            <a:rPr lang="en-US" sz="1000">
              <a:latin typeface="Corbel" panose="020B0503020204020204" pitchFamily="34" charset="0"/>
            </a:rPr>
            <a:t>.  </a:t>
          </a:r>
        </a:p>
      </dgm:t>
    </dgm:pt>
    <dgm:pt modelId="{D5DE1AA3-EA2E-47EE-B36C-4FDBE894DEC7}" type="parTrans" cxnId="{0B968A3D-BAF4-47BB-91ED-DB51DE075BD9}">
      <dgm:prSet/>
      <dgm:spPr/>
      <dgm:t>
        <a:bodyPr/>
        <a:lstStyle/>
        <a:p>
          <a:endParaRPr lang="en-US"/>
        </a:p>
      </dgm:t>
    </dgm:pt>
    <dgm:pt modelId="{D8EA439C-6088-4719-91B1-3754C379FBC4}" type="sibTrans" cxnId="{0B968A3D-BAF4-47BB-91ED-DB51DE075BD9}">
      <dgm:prSet/>
      <dgm:spPr/>
      <dgm:t>
        <a:bodyPr/>
        <a:lstStyle/>
        <a:p>
          <a:endParaRPr lang="en-US"/>
        </a:p>
      </dgm:t>
    </dgm:pt>
    <dgm:pt modelId="{90E7B2B4-2DA3-4774-8E82-D6232B9A63FC}">
      <dgm:prSet custT="1"/>
      <dgm:spPr/>
      <dgm:t>
        <a:bodyPr/>
        <a:lstStyle/>
        <a:p>
          <a:endParaRPr lang="en-US" sz="1000">
            <a:latin typeface="Corbel" panose="020B0503020204020204" pitchFamily="34" charset="0"/>
          </a:endParaRPr>
        </a:p>
      </dgm:t>
    </dgm:pt>
    <dgm:pt modelId="{49BBD082-6F28-408F-94FA-461742F79CE5}" type="parTrans" cxnId="{EA1F6BED-67A9-48CC-B879-7D2CF1577405}">
      <dgm:prSet/>
      <dgm:spPr/>
      <dgm:t>
        <a:bodyPr/>
        <a:lstStyle/>
        <a:p>
          <a:endParaRPr lang="en-US"/>
        </a:p>
      </dgm:t>
    </dgm:pt>
    <dgm:pt modelId="{58ADFC2D-3EAF-4CB8-BADD-A746E1B7E8C8}" type="sibTrans" cxnId="{EA1F6BED-67A9-48CC-B879-7D2CF1577405}">
      <dgm:prSet/>
      <dgm:spPr/>
      <dgm:t>
        <a:bodyPr/>
        <a:lstStyle/>
        <a:p>
          <a:endParaRPr lang="en-US"/>
        </a:p>
      </dgm:t>
    </dgm:pt>
    <dgm:pt modelId="{B858BA5D-9F12-4A2C-9AC4-059956FFD9AA}">
      <dgm:prSet custT="1"/>
      <dgm:spPr/>
      <dgm:t>
        <a:bodyPr/>
        <a:lstStyle/>
        <a:p>
          <a:r>
            <a:rPr lang="en-US" sz="1000" b="1">
              <a:latin typeface="Corbel" panose="020B0503020204020204" pitchFamily="34" charset="0"/>
            </a:rPr>
            <a:t>PAID</a:t>
          </a:r>
        </a:p>
      </dgm:t>
    </dgm:pt>
    <dgm:pt modelId="{F5B26B0B-D122-40F3-81ED-BB3861DEDFE3}" type="parTrans" cxnId="{FA14939D-D698-4AA7-A5C3-C6CAE49186FC}">
      <dgm:prSet/>
      <dgm:spPr/>
      <dgm:t>
        <a:bodyPr/>
        <a:lstStyle/>
        <a:p>
          <a:endParaRPr lang="en-US"/>
        </a:p>
      </dgm:t>
    </dgm:pt>
    <dgm:pt modelId="{4FC849AC-49CC-425D-B5C2-7961294FA8E1}" type="sibTrans" cxnId="{FA14939D-D698-4AA7-A5C3-C6CAE49186FC}">
      <dgm:prSet/>
      <dgm:spPr/>
      <dgm:t>
        <a:bodyPr/>
        <a:lstStyle/>
        <a:p>
          <a:endParaRPr lang="en-US"/>
        </a:p>
      </dgm:t>
    </dgm:pt>
    <dgm:pt modelId="{E144F9B5-1008-40D9-9D7E-75658F8D180E}">
      <dgm:prSet custT="1"/>
      <dgm:spPr/>
      <dgm:t>
        <a:bodyPr/>
        <a:lstStyle/>
        <a:p>
          <a:r>
            <a:rPr lang="en-US" sz="1000">
              <a:latin typeface="Corbel" panose="020B0503020204020204" pitchFamily="34" charset="0"/>
            </a:rPr>
            <a:t>Tracks bidder payment status.</a:t>
          </a:r>
        </a:p>
      </dgm:t>
    </dgm:pt>
    <dgm:pt modelId="{9A06E131-A2F3-4654-84F5-019D24AC436E}" type="parTrans" cxnId="{4B68836E-9F6B-4400-83FB-8E21201195F1}">
      <dgm:prSet/>
      <dgm:spPr/>
      <dgm:t>
        <a:bodyPr/>
        <a:lstStyle/>
        <a:p>
          <a:endParaRPr lang="en-US"/>
        </a:p>
      </dgm:t>
    </dgm:pt>
    <dgm:pt modelId="{F709ECD5-8719-467A-BD24-540A0E783CE4}" type="sibTrans" cxnId="{4B68836E-9F6B-4400-83FB-8E21201195F1}">
      <dgm:prSet/>
      <dgm:spPr/>
      <dgm:t>
        <a:bodyPr/>
        <a:lstStyle/>
        <a:p>
          <a:endParaRPr lang="en-US"/>
        </a:p>
      </dgm:t>
    </dgm:pt>
    <dgm:pt modelId="{DDB1A733-8CFD-4072-8950-F2A1C22D6484}">
      <dgm:prSet custT="1"/>
      <dgm:spPr/>
      <dgm:t>
        <a:bodyPr/>
        <a:lstStyle/>
        <a:p>
          <a:endParaRPr lang="en-US" sz="1000">
            <a:latin typeface="Corbel" panose="020B0503020204020204" pitchFamily="34" charset="0"/>
          </a:endParaRPr>
        </a:p>
      </dgm:t>
    </dgm:pt>
    <dgm:pt modelId="{AB0FA929-7132-4E65-8CB5-5A6DF7FA20BE}" type="parTrans" cxnId="{AF99C54F-AC5D-4C3B-BD99-56C7347B3D77}">
      <dgm:prSet/>
      <dgm:spPr/>
      <dgm:t>
        <a:bodyPr/>
        <a:lstStyle/>
        <a:p>
          <a:endParaRPr lang="en-US"/>
        </a:p>
      </dgm:t>
    </dgm:pt>
    <dgm:pt modelId="{C83322E2-0D30-438E-95C5-F610353CD29D}" type="sibTrans" cxnId="{AF99C54F-AC5D-4C3B-BD99-56C7347B3D77}">
      <dgm:prSet/>
      <dgm:spPr/>
      <dgm:t>
        <a:bodyPr/>
        <a:lstStyle/>
        <a:p>
          <a:endParaRPr lang="en-US"/>
        </a:p>
      </dgm:t>
    </dgm:pt>
    <dgm:pt modelId="{F590B111-46F5-41F7-904C-296689055B22}">
      <dgm:prSet custT="1"/>
      <dgm:spPr/>
      <dgm:t>
        <a:bodyPr/>
        <a:lstStyle/>
        <a:p>
          <a:r>
            <a:rPr lang="en-US" sz="1000" b="1">
              <a:latin typeface="Corbel" panose="020B0503020204020204" pitchFamily="34" charset="0"/>
            </a:rPr>
            <a:t>PAYMENT METHOD</a:t>
          </a:r>
        </a:p>
      </dgm:t>
    </dgm:pt>
    <dgm:pt modelId="{D33996FD-3767-44A7-8707-C92213F79BB6}" type="parTrans" cxnId="{BDB201DE-F07E-49D7-B5A4-D2B974CA1749}">
      <dgm:prSet/>
      <dgm:spPr/>
      <dgm:t>
        <a:bodyPr/>
        <a:lstStyle/>
        <a:p>
          <a:endParaRPr lang="en-US"/>
        </a:p>
      </dgm:t>
    </dgm:pt>
    <dgm:pt modelId="{54E57344-ADF8-4739-B4DA-778192563325}" type="sibTrans" cxnId="{BDB201DE-F07E-49D7-B5A4-D2B974CA1749}">
      <dgm:prSet/>
      <dgm:spPr/>
      <dgm:t>
        <a:bodyPr/>
        <a:lstStyle/>
        <a:p>
          <a:endParaRPr lang="en-US"/>
        </a:p>
      </dgm:t>
    </dgm:pt>
    <dgm:pt modelId="{52A775FD-CDFF-44B0-88F1-66CC596D2E72}">
      <dgm:prSet custT="1"/>
      <dgm:spPr/>
      <dgm:t>
        <a:bodyPr/>
        <a:lstStyle/>
        <a:p>
          <a:r>
            <a:rPr lang="en-US" sz="1000">
              <a:latin typeface="Corbel" panose="020B0503020204020204" pitchFamily="34" charset="0"/>
            </a:rPr>
            <a:t>Tracks bidder payment method.</a:t>
          </a:r>
        </a:p>
      </dgm:t>
    </dgm:pt>
    <dgm:pt modelId="{EFAC9C17-FA94-4CC4-BD32-2640FA763D0B}" type="parTrans" cxnId="{FA24ADE9-E67A-4DA6-9504-4F894B86D840}">
      <dgm:prSet/>
      <dgm:spPr/>
      <dgm:t>
        <a:bodyPr/>
        <a:lstStyle/>
        <a:p>
          <a:endParaRPr lang="en-US"/>
        </a:p>
      </dgm:t>
    </dgm:pt>
    <dgm:pt modelId="{013C4C9C-9771-42E3-BCE8-1A86239355A7}" type="sibTrans" cxnId="{FA24ADE9-E67A-4DA6-9504-4F894B86D840}">
      <dgm:prSet/>
      <dgm:spPr/>
      <dgm:t>
        <a:bodyPr/>
        <a:lstStyle/>
        <a:p>
          <a:endParaRPr lang="en-US"/>
        </a:p>
      </dgm:t>
    </dgm:pt>
    <dgm:pt modelId="{5139C76B-6C9A-4689-AD12-1F11D19EDFD2}">
      <dgm:prSet custT="1"/>
      <dgm:spPr/>
      <dgm:t>
        <a:bodyPr/>
        <a:lstStyle/>
        <a:p>
          <a:endParaRPr lang="en-US" sz="1000">
            <a:latin typeface="Corbel" panose="020B0503020204020204" pitchFamily="34" charset="0"/>
          </a:endParaRPr>
        </a:p>
      </dgm:t>
    </dgm:pt>
    <dgm:pt modelId="{FA8D5795-6981-4C57-9EFE-2865F9F4B082}" type="parTrans" cxnId="{69B2A205-666B-4B11-AD1E-94518D792759}">
      <dgm:prSet/>
      <dgm:spPr/>
      <dgm:t>
        <a:bodyPr/>
        <a:lstStyle/>
        <a:p>
          <a:endParaRPr lang="en-US"/>
        </a:p>
      </dgm:t>
    </dgm:pt>
    <dgm:pt modelId="{A18A1C69-F882-4C7E-8950-895CB7316A56}" type="sibTrans" cxnId="{69B2A205-666B-4B11-AD1E-94518D792759}">
      <dgm:prSet/>
      <dgm:spPr/>
      <dgm:t>
        <a:bodyPr/>
        <a:lstStyle/>
        <a:p>
          <a:endParaRPr lang="en-US"/>
        </a:p>
      </dgm:t>
    </dgm:pt>
    <dgm:pt modelId="{70A874CE-9E43-4E0B-AFB6-ACD5503203DD}">
      <dgm:prSet custT="1"/>
      <dgm:spPr/>
      <dgm:t>
        <a:bodyPr/>
        <a:lstStyle/>
        <a:p>
          <a:r>
            <a:rPr lang="en-US" sz="1000" b="1">
              <a:latin typeface="Corbel" panose="020B0503020204020204" pitchFamily="34" charset="0"/>
            </a:rPr>
            <a:t>CC TRANSACTION # or CHECK #</a:t>
          </a:r>
        </a:p>
      </dgm:t>
    </dgm:pt>
    <dgm:pt modelId="{D770ADDD-C274-4B1C-B5EC-7979F62349AD}" type="parTrans" cxnId="{2E09F6FC-3B12-49F4-BC36-BD9EE01FAD8A}">
      <dgm:prSet/>
      <dgm:spPr/>
      <dgm:t>
        <a:bodyPr/>
        <a:lstStyle/>
        <a:p>
          <a:endParaRPr lang="en-US"/>
        </a:p>
      </dgm:t>
    </dgm:pt>
    <dgm:pt modelId="{5A846FC6-5809-405D-ACCB-8D075FF75143}" type="sibTrans" cxnId="{2E09F6FC-3B12-49F4-BC36-BD9EE01FAD8A}">
      <dgm:prSet/>
      <dgm:spPr/>
      <dgm:t>
        <a:bodyPr/>
        <a:lstStyle/>
        <a:p>
          <a:endParaRPr lang="en-US"/>
        </a:p>
      </dgm:t>
    </dgm:pt>
    <dgm:pt modelId="{135EC4F0-0FD0-4D68-B271-C5D9FD5399A8}">
      <dgm:prSet custT="1"/>
      <dgm:spPr/>
      <dgm:t>
        <a:bodyPr/>
        <a:lstStyle/>
        <a:p>
          <a:r>
            <a:rPr lang="en-US" sz="1000">
              <a:latin typeface="Corbel" panose="020B0503020204020204" pitchFamily="34" charset="0"/>
            </a:rPr>
            <a:t>Note credit card transaction number or check number. Gift Processing needs this information to reconcile transactions.</a:t>
          </a:r>
        </a:p>
      </dgm:t>
    </dgm:pt>
    <dgm:pt modelId="{5C2A723C-1070-4C6C-9F64-B35CA27FD59D}" type="parTrans" cxnId="{0E6EED25-3F02-4A2A-925B-8F524AF763A8}">
      <dgm:prSet/>
      <dgm:spPr/>
      <dgm:t>
        <a:bodyPr/>
        <a:lstStyle/>
        <a:p>
          <a:endParaRPr lang="en-US"/>
        </a:p>
      </dgm:t>
    </dgm:pt>
    <dgm:pt modelId="{1842742C-1729-400B-B6B3-3BB24BB8BF2E}" type="sibTrans" cxnId="{0E6EED25-3F02-4A2A-925B-8F524AF763A8}">
      <dgm:prSet/>
      <dgm:spPr/>
      <dgm:t>
        <a:bodyPr/>
        <a:lstStyle/>
        <a:p>
          <a:endParaRPr lang="en-US"/>
        </a:p>
      </dgm:t>
    </dgm:pt>
    <dgm:pt modelId="{D8A6836B-BEBF-48B3-B68D-FFF2358C8557}">
      <dgm:prSet custT="1"/>
      <dgm:spPr/>
      <dgm:t>
        <a:bodyPr/>
        <a:lstStyle/>
        <a:p>
          <a:endParaRPr lang="en-US" sz="1000">
            <a:latin typeface="Corbel" panose="020B0503020204020204" pitchFamily="34" charset="0"/>
          </a:endParaRPr>
        </a:p>
      </dgm:t>
    </dgm:pt>
    <dgm:pt modelId="{36C28E45-C442-4933-9084-954501B427DE}" type="parTrans" cxnId="{94DD5923-EF42-41B9-A205-F812CD7A7E17}">
      <dgm:prSet/>
      <dgm:spPr/>
      <dgm:t>
        <a:bodyPr/>
        <a:lstStyle/>
        <a:p>
          <a:endParaRPr lang="en-US"/>
        </a:p>
      </dgm:t>
    </dgm:pt>
    <dgm:pt modelId="{1D176D78-DE82-423D-BB45-BDFA718872CD}" type="sibTrans" cxnId="{94DD5923-EF42-41B9-A205-F812CD7A7E17}">
      <dgm:prSet/>
      <dgm:spPr/>
      <dgm:t>
        <a:bodyPr/>
        <a:lstStyle/>
        <a:p>
          <a:endParaRPr lang="en-US"/>
        </a:p>
      </dgm:t>
    </dgm:pt>
    <dgm:pt modelId="{55941EE9-7462-4900-B0CA-E0A951561CDC}">
      <dgm:prSet custT="1"/>
      <dgm:spPr/>
      <dgm:t>
        <a:bodyPr/>
        <a:lstStyle/>
        <a:p>
          <a:r>
            <a:rPr lang="en-US" sz="1000" b="1">
              <a:latin typeface="Corbel" panose="020B0503020204020204" pitchFamily="34" charset="0"/>
            </a:rPr>
            <a:t>PAYMENT DATE </a:t>
          </a:r>
        </a:p>
      </dgm:t>
    </dgm:pt>
    <dgm:pt modelId="{6BE39FB7-43F9-4359-8F24-F8978CA3C7DB}" type="parTrans" cxnId="{AD2EF5DA-289C-4F87-89DA-14F31AF3719E}">
      <dgm:prSet/>
      <dgm:spPr/>
      <dgm:t>
        <a:bodyPr/>
        <a:lstStyle/>
        <a:p>
          <a:endParaRPr lang="en-US"/>
        </a:p>
      </dgm:t>
    </dgm:pt>
    <dgm:pt modelId="{8DE6A240-879E-4D23-BA42-1CE5D56D0E21}" type="sibTrans" cxnId="{AD2EF5DA-289C-4F87-89DA-14F31AF3719E}">
      <dgm:prSet/>
      <dgm:spPr/>
      <dgm:t>
        <a:bodyPr/>
        <a:lstStyle/>
        <a:p>
          <a:endParaRPr lang="en-US"/>
        </a:p>
      </dgm:t>
    </dgm:pt>
    <dgm:pt modelId="{B9C35767-28A3-4723-9C3B-5BAE7FA01C7E}">
      <dgm:prSet custT="1"/>
      <dgm:spPr/>
      <dgm:t>
        <a:bodyPr/>
        <a:lstStyle/>
        <a:p>
          <a:r>
            <a:rPr lang="en-US" sz="1000">
              <a:latin typeface="Corbel" panose="020B0503020204020204" pitchFamily="34" charset="0"/>
            </a:rPr>
            <a:t>Tracks bidder payment date.</a:t>
          </a:r>
        </a:p>
      </dgm:t>
    </dgm:pt>
    <dgm:pt modelId="{46B3C216-2EC3-4DA0-A233-1679F57D8A4A}" type="parTrans" cxnId="{49E582E7-2A01-4B4A-AC84-298A13803A9B}">
      <dgm:prSet/>
      <dgm:spPr/>
      <dgm:t>
        <a:bodyPr/>
        <a:lstStyle/>
        <a:p>
          <a:endParaRPr lang="en-US"/>
        </a:p>
      </dgm:t>
    </dgm:pt>
    <dgm:pt modelId="{7505A99B-8AC8-4B15-A9AF-12B76A236F1E}" type="sibTrans" cxnId="{49E582E7-2A01-4B4A-AC84-298A13803A9B}">
      <dgm:prSet/>
      <dgm:spPr/>
      <dgm:t>
        <a:bodyPr/>
        <a:lstStyle/>
        <a:p>
          <a:endParaRPr lang="en-US"/>
        </a:p>
      </dgm:t>
    </dgm:pt>
    <dgm:pt modelId="{01091AE1-AF60-486B-9F4B-55C750444FF3}">
      <dgm:prSet custT="1"/>
      <dgm:spPr/>
      <dgm:t>
        <a:bodyPr/>
        <a:lstStyle/>
        <a:p>
          <a:endParaRPr lang="en-US" sz="1000">
            <a:latin typeface="Corbel" panose="020B0503020204020204" pitchFamily="34" charset="0"/>
          </a:endParaRPr>
        </a:p>
      </dgm:t>
    </dgm:pt>
    <dgm:pt modelId="{3E4A52C3-C861-4F08-B26D-112780F5C71C}" type="parTrans" cxnId="{1EEA2926-7C1E-4F12-AC05-3BE900E1DB74}">
      <dgm:prSet/>
      <dgm:spPr/>
      <dgm:t>
        <a:bodyPr/>
        <a:lstStyle/>
        <a:p>
          <a:endParaRPr lang="en-US"/>
        </a:p>
      </dgm:t>
    </dgm:pt>
    <dgm:pt modelId="{934B8EB0-AC21-4AF0-851A-6152173F1764}" type="sibTrans" cxnId="{1EEA2926-7C1E-4F12-AC05-3BE900E1DB74}">
      <dgm:prSet/>
      <dgm:spPr/>
      <dgm:t>
        <a:bodyPr/>
        <a:lstStyle/>
        <a:p>
          <a:endParaRPr lang="en-US"/>
        </a:p>
      </dgm:t>
    </dgm:pt>
    <dgm:pt modelId="{EBD1DE28-3A24-4B39-B91A-EAB2FA01A21B}">
      <dgm:prSet custT="1"/>
      <dgm:spPr/>
      <dgm:t>
        <a:bodyPr/>
        <a:lstStyle/>
        <a:p>
          <a:r>
            <a:rPr lang="en-US" sz="1000" b="1">
              <a:latin typeface="Corbel" panose="020B0503020204020204" pitchFamily="34" charset="0"/>
            </a:rPr>
            <a:t>ACKNOWLEDGED/RECEIPTED</a:t>
          </a:r>
        </a:p>
      </dgm:t>
    </dgm:pt>
    <dgm:pt modelId="{656B679D-4A27-4E4D-84B0-34261A88CEC1}" type="parTrans" cxnId="{FDBA7BEB-D800-4872-85D1-812EEB0537C1}">
      <dgm:prSet/>
      <dgm:spPr/>
      <dgm:t>
        <a:bodyPr/>
        <a:lstStyle/>
        <a:p>
          <a:endParaRPr lang="en-US"/>
        </a:p>
      </dgm:t>
    </dgm:pt>
    <dgm:pt modelId="{3860644A-91CA-49D8-BAEE-C148C1B9FE69}" type="sibTrans" cxnId="{FDBA7BEB-D800-4872-85D1-812EEB0537C1}">
      <dgm:prSet/>
      <dgm:spPr/>
      <dgm:t>
        <a:bodyPr/>
        <a:lstStyle/>
        <a:p>
          <a:endParaRPr lang="en-US"/>
        </a:p>
      </dgm:t>
    </dgm:pt>
    <dgm:pt modelId="{3139D13F-E8ED-4797-A528-3A0F4A9A4B16}">
      <dgm:prSet custT="1"/>
      <dgm:spPr/>
      <dgm:t>
        <a:bodyPr/>
        <a:lstStyle/>
        <a:p>
          <a:r>
            <a:rPr lang="en-US" sz="1000">
              <a:latin typeface="Corbel" panose="020B0503020204020204" pitchFamily="34" charset="0"/>
            </a:rPr>
            <a:t>This field is used by Gift Processing to track contribution acknowledgement (for donors of auction items) and receipt generation (for donors who purchase auction items). </a:t>
          </a:r>
        </a:p>
      </dgm:t>
    </dgm:pt>
    <dgm:pt modelId="{7BE89492-BC9C-49B1-BE96-0BF776CF3AFE}" type="parTrans" cxnId="{D2376DC4-8578-49BB-8DD8-5ED407D252E8}">
      <dgm:prSet/>
      <dgm:spPr/>
      <dgm:t>
        <a:bodyPr/>
        <a:lstStyle/>
        <a:p>
          <a:endParaRPr lang="en-US"/>
        </a:p>
      </dgm:t>
    </dgm:pt>
    <dgm:pt modelId="{AA88A4FE-25F9-4049-9BF4-369CD36A8DA1}" type="sibTrans" cxnId="{D2376DC4-8578-49BB-8DD8-5ED407D252E8}">
      <dgm:prSet/>
      <dgm:spPr/>
      <dgm:t>
        <a:bodyPr/>
        <a:lstStyle/>
        <a:p>
          <a:endParaRPr lang="en-US"/>
        </a:p>
      </dgm:t>
    </dgm:pt>
    <dgm:pt modelId="{AD2D7547-B18D-4A11-8736-494A5AD8152F}">
      <dgm:prSet phldrT="[Text]" custT="1"/>
      <dgm:spPr/>
      <dgm:t>
        <a:bodyPr/>
        <a:lstStyle/>
        <a:p>
          <a:r>
            <a:rPr lang="en-US" sz="1000" b="1">
              <a:latin typeface="Corbel" panose="020B0503020204020204" pitchFamily="34" charset="0"/>
            </a:rPr>
            <a:t>SERVICE OR PARTIAL INTEREST</a:t>
          </a:r>
        </a:p>
      </dgm:t>
    </dgm:pt>
    <dgm:pt modelId="{4E03D41C-626F-4FEF-BF39-E311DFECB9AB}" type="parTrans" cxnId="{15F5BD41-EB7D-4B1D-9A1C-738089FED626}">
      <dgm:prSet/>
      <dgm:spPr/>
      <dgm:t>
        <a:bodyPr/>
        <a:lstStyle/>
        <a:p>
          <a:endParaRPr lang="en-US"/>
        </a:p>
      </dgm:t>
    </dgm:pt>
    <dgm:pt modelId="{1D7AC688-39A6-4E22-815B-79DCC29D319E}" type="sibTrans" cxnId="{15F5BD41-EB7D-4B1D-9A1C-738089FED626}">
      <dgm:prSet/>
      <dgm:spPr/>
      <dgm:t>
        <a:bodyPr/>
        <a:lstStyle/>
        <a:p>
          <a:endParaRPr lang="en-US"/>
        </a:p>
      </dgm:t>
    </dgm:pt>
    <dgm:pt modelId="{C17849CF-FF87-42FE-9169-3361A83F8A15}">
      <dgm:prSet phldrT="[Text]" custT="1"/>
      <dgm:spPr/>
      <dgm:t>
        <a:bodyPr/>
        <a:lstStyle/>
        <a:p>
          <a:r>
            <a:rPr lang="en-US" sz="1000" b="0">
              <a:latin typeface="Corbel" panose="020B0503020204020204" pitchFamily="34" charset="0"/>
            </a:rPr>
            <a:t>Material recognized as either a service or partial interest is not seen as a gift by the IRS. Examples of non-deductible services include free legal advice, tax preparation, etc. Partial interest gifts include the use of a vacation home, free rounds of golf, free airline tickets, or stays at a hotel. While the bidder receives charitable deduction beyond the fair market value (FMV) of the material purchased, the donor is not entitled to any deduction. See "Standard Operating Procedures for Acceptance of Gifts-in-Kind (GIK)" for additional information.</a:t>
          </a:r>
        </a:p>
      </dgm:t>
    </dgm:pt>
    <dgm:pt modelId="{0FA4ED7F-E7E7-4D01-AF56-A7190CB4971C}" type="parTrans" cxnId="{34A298C3-6B90-49B3-A5F8-D651FF8C3C9A}">
      <dgm:prSet/>
      <dgm:spPr/>
      <dgm:t>
        <a:bodyPr/>
        <a:lstStyle/>
        <a:p>
          <a:endParaRPr lang="en-US"/>
        </a:p>
      </dgm:t>
    </dgm:pt>
    <dgm:pt modelId="{8B667876-95EC-4548-B3E9-CCBA142798EE}" type="sibTrans" cxnId="{34A298C3-6B90-49B3-A5F8-D651FF8C3C9A}">
      <dgm:prSet/>
      <dgm:spPr/>
      <dgm:t>
        <a:bodyPr/>
        <a:lstStyle/>
        <a:p>
          <a:endParaRPr lang="en-US"/>
        </a:p>
      </dgm:t>
    </dgm:pt>
    <dgm:pt modelId="{3562D77E-8548-4883-90FA-1E294FBAA969}">
      <dgm:prSet phldrT="[Text]" custT="1"/>
      <dgm:spPr/>
      <dgm:t>
        <a:bodyPr/>
        <a:lstStyle/>
        <a:p>
          <a:endParaRPr lang="en-US" sz="1000" b="0">
            <a:latin typeface="Corbel" panose="020B0503020204020204" pitchFamily="34" charset="0"/>
          </a:endParaRPr>
        </a:p>
      </dgm:t>
    </dgm:pt>
    <dgm:pt modelId="{CBAED0CD-607D-4240-8D8F-F3EB36B0BEBA}" type="parTrans" cxnId="{684FE147-BB46-41AE-A0A7-4C94D515950A}">
      <dgm:prSet/>
      <dgm:spPr/>
      <dgm:t>
        <a:bodyPr/>
        <a:lstStyle/>
        <a:p>
          <a:endParaRPr lang="en-US"/>
        </a:p>
      </dgm:t>
    </dgm:pt>
    <dgm:pt modelId="{B5C5A928-83DE-4521-98F0-01AFCB14F7AF}" type="sibTrans" cxnId="{684FE147-BB46-41AE-A0A7-4C94D515950A}">
      <dgm:prSet/>
      <dgm:spPr/>
      <dgm:t>
        <a:bodyPr/>
        <a:lstStyle/>
        <a:p>
          <a:endParaRPr lang="en-US"/>
        </a:p>
      </dgm:t>
    </dgm:pt>
    <dgm:pt modelId="{2C00A7CA-CD62-4629-8610-AA68D5435E04}">
      <dgm:prSet phldrT="[Text]" custT="1"/>
      <dgm:spPr/>
      <dgm:t>
        <a:bodyPr/>
        <a:lstStyle/>
        <a:p>
          <a:endParaRPr lang="en-US" sz="1000" b="0">
            <a:latin typeface="Corbel" panose="020B0503020204020204" pitchFamily="34" charset="0"/>
          </a:endParaRPr>
        </a:p>
      </dgm:t>
    </dgm:pt>
    <dgm:pt modelId="{DF78F228-D89C-42F9-A0D9-41970E7644A1}" type="parTrans" cxnId="{6F516E6D-8133-441B-8E49-AA2AB07494F9}">
      <dgm:prSet/>
      <dgm:spPr/>
      <dgm:t>
        <a:bodyPr/>
        <a:lstStyle/>
        <a:p>
          <a:endParaRPr lang="en-US"/>
        </a:p>
      </dgm:t>
    </dgm:pt>
    <dgm:pt modelId="{18903E40-96C7-47BF-A892-C1D925F4A4AD}" type="sibTrans" cxnId="{6F516E6D-8133-441B-8E49-AA2AB07494F9}">
      <dgm:prSet/>
      <dgm:spPr/>
      <dgm:t>
        <a:bodyPr/>
        <a:lstStyle/>
        <a:p>
          <a:endParaRPr lang="en-US"/>
        </a:p>
      </dgm:t>
    </dgm:pt>
    <dgm:pt modelId="{7BDB183F-7070-4909-A9E8-FF30014A4159}" type="pres">
      <dgm:prSet presAssocID="{264CBF94-ADC3-4472-B010-458384787C09}" presName="linear" presStyleCnt="0">
        <dgm:presLayoutVars>
          <dgm:animLvl val="lvl"/>
          <dgm:resizeHandles val="exact"/>
        </dgm:presLayoutVars>
      </dgm:prSet>
      <dgm:spPr/>
      <dgm:t>
        <a:bodyPr/>
        <a:lstStyle/>
        <a:p>
          <a:endParaRPr lang="en-US"/>
        </a:p>
      </dgm:t>
    </dgm:pt>
    <dgm:pt modelId="{62BEB8C3-B944-4458-B7CD-5A82A900B310}" type="pres">
      <dgm:prSet presAssocID="{71E7F8BC-0000-47E4-9430-EC69871E7CF6}" presName="parentText" presStyleLbl="node1" presStyleIdx="0" presStyleCnt="3">
        <dgm:presLayoutVars>
          <dgm:chMax val="0"/>
          <dgm:bulletEnabled val="1"/>
        </dgm:presLayoutVars>
      </dgm:prSet>
      <dgm:spPr/>
      <dgm:t>
        <a:bodyPr/>
        <a:lstStyle/>
        <a:p>
          <a:endParaRPr lang="en-US"/>
        </a:p>
      </dgm:t>
    </dgm:pt>
    <dgm:pt modelId="{64F48FB4-2B66-4025-822A-9268BB622AD2}" type="pres">
      <dgm:prSet presAssocID="{71E7F8BC-0000-47E4-9430-EC69871E7CF6}" presName="childText" presStyleLbl="revTx" presStyleIdx="0" presStyleCnt="3">
        <dgm:presLayoutVars>
          <dgm:bulletEnabled val="1"/>
        </dgm:presLayoutVars>
      </dgm:prSet>
      <dgm:spPr/>
      <dgm:t>
        <a:bodyPr/>
        <a:lstStyle/>
        <a:p>
          <a:endParaRPr lang="en-US"/>
        </a:p>
      </dgm:t>
    </dgm:pt>
    <dgm:pt modelId="{2EFA2D56-F642-488A-A9DF-AD95284ED153}" type="pres">
      <dgm:prSet presAssocID="{85B52D00-AFAE-4D73-A90E-3E45550604F6}" presName="parentText" presStyleLbl="node1" presStyleIdx="1" presStyleCnt="3">
        <dgm:presLayoutVars>
          <dgm:chMax val="0"/>
          <dgm:bulletEnabled val="1"/>
        </dgm:presLayoutVars>
      </dgm:prSet>
      <dgm:spPr/>
      <dgm:t>
        <a:bodyPr/>
        <a:lstStyle/>
        <a:p>
          <a:endParaRPr lang="en-US"/>
        </a:p>
      </dgm:t>
    </dgm:pt>
    <dgm:pt modelId="{1BDC07DF-3BB4-43FE-A5CF-86160044E3C4}" type="pres">
      <dgm:prSet presAssocID="{85B52D00-AFAE-4D73-A90E-3E45550604F6}" presName="childText" presStyleLbl="revTx" presStyleIdx="1" presStyleCnt="3">
        <dgm:presLayoutVars>
          <dgm:bulletEnabled val="1"/>
        </dgm:presLayoutVars>
      </dgm:prSet>
      <dgm:spPr/>
      <dgm:t>
        <a:bodyPr/>
        <a:lstStyle/>
        <a:p>
          <a:endParaRPr lang="en-US"/>
        </a:p>
      </dgm:t>
    </dgm:pt>
    <dgm:pt modelId="{1E0E8C05-32EA-4FC1-8B61-5CAD6B0D67A4}" type="pres">
      <dgm:prSet presAssocID="{2F7DF040-23E8-4247-B1AF-493560230AC5}" presName="parentText" presStyleLbl="node1" presStyleIdx="2" presStyleCnt="3">
        <dgm:presLayoutVars>
          <dgm:chMax val="0"/>
          <dgm:bulletEnabled val="1"/>
        </dgm:presLayoutVars>
      </dgm:prSet>
      <dgm:spPr/>
      <dgm:t>
        <a:bodyPr/>
        <a:lstStyle/>
        <a:p>
          <a:endParaRPr lang="en-US"/>
        </a:p>
      </dgm:t>
    </dgm:pt>
    <dgm:pt modelId="{18EA692F-6F01-4215-8233-9BE5FEFD1C1D}" type="pres">
      <dgm:prSet presAssocID="{2F7DF040-23E8-4247-B1AF-493560230AC5}" presName="childText" presStyleLbl="revTx" presStyleIdx="2" presStyleCnt="3" custScaleY="106757">
        <dgm:presLayoutVars>
          <dgm:bulletEnabled val="1"/>
        </dgm:presLayoutVars>
      </dgm:prSet>
      <dgm:spPr/>
      <dgm:t>
        <a:bodyPr/>
        <a:lstStyle/>
        <a:p>
          <a:endParaRPr lang="en-US"/>
        </a:p>
      </dgm:t>
    </dgm:pt>
  </dgm:ptLst>
  <dgm:cxnLst>
    <dgm:cxn modelId="{FA24ADE9-E67A-4DA6-9504-4F894B86D840}" srcId="{F590B111-46F5-41F7-904C-296689055B22}" destId="{52A775FD-CDFF-44B0-88F1-66CC596D2E72}" srcOrd="0" destOrd="0" parTransId="{EFAC9C17-FA94-4CC4-BD32-2640FA763D0B}" sibTransId="{013C4C9C-9771-42E3-BCE8-1A86239355A7}"/>
    <dgm:cxn modelId="{2C1396BD-54F4-44E4-AA2B-59E367DF7820}" type="presOf" srcId="{FADF1B11-03A9-4710-BB38-086EA3A578E9}" destId="{18EA692F-6F01-4215-8233-9BE5FEFD1C1D}" srcOrd="0" destOrd="35" presId="urn:microsoft.com/office/officeart/2005/8/layout/vList2"/>
    <dgm:cxn modelId="{A674554B-60D4-4DE2-92EE-20F4C94B2597}" type="presOf" srcId="{D8A6836B-BEBF-48B3-B68D-FFF2358C8557}" destId="{18EA692F-6F01-4215-8233-9BE5FEFD1C1D}" srcOrd="0" destOrd="48" presId="urn:microsoft.com/office/officeart/2005/8/layout/vList2"/>
    <dgm:cxn modelId="{AD2EF5DA-289C-4F87-89DA-14F31AF3719E}" srcId="{BB3715E2-76E6-4C3B-BC82-C05DF42B6E1B}" destId="{55941EE9-7462-4900-B0CA-E0A951561CDC}" srcOrd="22" destOrd="0" parTransId="{6BE39FB7-43F9-4359-8F24-F8978CA3C7DB}" sibTransId="{8DE6A240-879E-4D23-BA42-1CE5D56D0E21}"/>
    <dgm:cxn modelId="{A42FD5BC-96A0-4744-91FC-F807B17446FB}" type="presOf" srcId="{F590B111-46F5-41F7-904C-296689055B22}" destId="{18EA692F-6F01-4215-8233-9BE5FEFD1C1D}" srcOrd="0" destOrd="43" presId="urn:microsoft.com/office/officeart/2005/8/layout/vList2"/>
    <dgm:cxn modelId="{69B2A205-666B-4B11-AD1E-94518D792759}" srcId="{BB3715E2-76E6-4C3B-BC82-C05DF42B6E1B}" destId="{5139C76B-6C9A-4689-AD12-1F11D19EDFD2}" srcOrd="19" destOrd="0" parTransId="{FA8D5795-6981-4C57-9EFE-2865F9F4B082}" sibTransId="{A18A1C69-F882-4C7E-8950-895CB7316A56}"/>
    <dgm:cxn modelId="{8BFB8206-980A-49EC-8932-240A917B4499}" type="presOf" srcId="{DFE4B6E8-CFEA-4671-A8F5-81192EDD5134}" destId="{18EA692F-6F01-4215-8233-9BE5FEFD1C1D}" srcOrd="0" destOrd="18" presId="urn:microsoft.com/office/officeart/2005/8/layout/vList2"/>
    <dgm:cxn modelId="{E75CD7A5-2524-45E5-90DC-628AA6E992DC}" type="presOf" srcId="{47FD0010-8A5E-49CE-A452-61F2DBF61576}" destId="{18EA692F-6F01-4215-8233-9BE5FEFD1C1D}" srcOrd="0" destOrd="1" presId="urn:microsoft.com/office/officeart/2005/8/layout/vList2"/>
    <dgm:cxn modelId="{559933D0-3F2F-4CF2-96C6-6D80A5FFA26F}" srcId="{D422BEBA-051C-423B-ACD3-8EA645D3A48E}" destId="{C7A4CDCA-4B8A-48F4-97CD-74D784676B10}" srcOrd="2" destOrd="0" parTransId="{87F33EAA-2FD2-4B0F-BD84-B57AC463E29D}" sibTransId="{B4647531-98AD-452C-A2E9-F991A2AFAF11}"/>
    <dgm:cxn modelId="{D5C35F20-3858-4086-914C-41C7E33F9F3E}" type="presOf" srcId="{2F7DF040-23E8-4247-B1AF-493560230AC5}" destId="{1E0E8C05-32EA-4FC1-8B61-5CAD6B0D67A4}" srcOrd="0" destOrd="0" presId="urn:microsoft.com/office/officeart/2005/8/layout/vList2"/>
    <dgm:cxn modelId="{7527A9CA-F914-4FA2-B3DC-9CDB880245FD}" srcId="{2F7DF040-23E8-4247-B1AF-493560230AC5}" destId="{53E3549B-1A80-4167-BAC4-45155C0956D9}" srcOrd="1" destOrd="0" parTransId="{8088C536-1435-49E7-BF8D-DE2A6C84C621}" sibTransId="{6F14AEDA-46C2-4B6A-848F-E16A4CD8FF3B}"/>
    <dgm:cxn modelId="{A30666D2-20C6-44A8-936B-7DF57686628D}" type="presOf" srcId="{01091AE1-AF60-486B-9F4B-55C750444FF3}" destId="{18EA692F-6F01-4215-8233-9BE5FEFD1C1D}" srcOrd="0" destOrd="51" presId="urn:microsoft.com/office/officeart/2005/8/layout/vList2"/>
    <dgm:cxn modelId="{121A782B-60D8-4B63-A9A5-47B2DEA70C2F}" srcId="{05C58C52-AD0F-4E68-B46E-29995E517E4B}" destId="{0E4B68BD-873C-41F3-A706-1C1EB2320D57}" srcOrd="2" destOrd="0" parTransId="{DBDBBADE-6BC1-49B8-A5FD-5BCB32F12D9F}" sibTransId="{78F1A75A-E605-459F-BA52-DFEDCFA36C79}"/>
    <dgm:cxn modelId="{04B062A2-B4B3-4ADC-9F2D-7CB0A948B7F8}" type="presOf" srcId="{71E7F8BC-0000-47E4-9430-EC69871E7CF6}" destId="{62BEB8C3-B944-4458-B7CD-5A82A900B310}" srcOrd="0" destOrd="0" presId="urn:microsoft.com/office/officeart/2005/8/layout/vList2"/>
    <dgm:cxn modelId="{F5444A9C-A472-4031-A181-FEE4700D09B1}" srcId="{EEF1AD07-5008-4C6A-8B4A-94BBA78DE6E4}" destId="{E981EBB4-799B-4D8B-8E7D-694FD9DB311E}" srcOrd="1" destOrd="0" parTransId="{D19F4628-020B-4306-9CAB-5A58E71C1D04}" sibTransId="{34131ADE-BDF8-4D30-8549-5F0EBB258087}"/>
    <dgm:cxn modelId="{522E7B8E-4354-4AD1-9468-4B6AF7CE5833}" type="presOf" srcId="{52A775FD-CDFF-44B0-88F1-66CC596D2E72}" destId="{18EA692F-6F01-4215-8233-9BE5FEFD1C1D}" srcOrd="0" destOrd="44" presId="urn:microsoft.com/office/officeart/2005/8/layout/vList2"/>
    <dgm:cxn modelId="{97904E95-9639-4CED-BA89-1F95156EF27D}" type="presOf" srcId="{0E4B68BD-873C-41F3-A706-1C1EB2320D57}" destId="{18EA692F-6F01-4215-8233-9BE5FEFD1C1D}" srcOrd="0" destOrd="34" presId="urn:microsoft.com/office/officeart/2005/8/layout/vList2"/>
    <dgm:cxn modelId="{556223C3-4B41-49D3-AB3B-3600C1A412A3}" srcId="{096C72A1-D0CB-46C7-8E67-622F81DC8A7C}" destId="{C9D861FA-8CD4-4B4B-A4B7-0741F57016F9}" srcOrd="0" destOrd="0" parTransId="{A53F9BDC-A997-4DD1-A3A8-23D9057958EE}" sibTransId="{A5BD4DCF-5B0F-411E-9C11-F5CE581002EF}"/>
    <dgm:cxn modelId="{D437E95A-C209-45BD-9D9B-BFEF3699B46E}" type="presOf" srcId="{52596039-AE43-42E2-A549-64B2E7733D25}" destId="{18EA692F-6F01-4215-8233-9BE5FEFD1C1D}" srcOrd="0" destOrd="14" presId="urn:microsoft.com/office/officeart/2005/8/layout/vList2"/>
    <dgm:cxn modelId="{E1447DDA-11AB-4141-BE9D-B915E2C0AF89}" type="presOf" srcId="{53E3549B-1A80-4167-BAC4-45155C0956D9}" destId="{18EA692F-6F01-4215-8233-9BE5FEFD1C1D}" srcOrd="0" destOrd="4" presId="urn:microsoft.com/office/officeart/2005/8/layout/vList2"/>
    <dgm:cxn modelId="{B3B19E07-4786-465C-B947-D154DC3F09F7}" type="presOf" srcId="{3562D77E-8548-4883-90FA-1E294FBAA969}" destId="{18EA692F-6F01-4215-8233-9BE5FEFD1C1D}" srcOrd="0" destOrd="10" presId="urn:microsoft.com/office/officeart/2005/8/layout/vList2"/>
    <dgm:cxn modelId="{CFE05782-95AB-46DE-8E52-4598560BE60B}" srcId="{53E3549B-1A80-4167-BAC4-45155C0956D9}" destId="{832C43F0-F853-4C46-B06C-CC81744632B6}" srcOrd="0" destOrd="0" parTransId="{2E3B9429-883E-48BE-AA6E-55A1F4D4E40F}" sibTransId="{F2D12563-BA98-427E-8CB3-AC5361B64B51}"/>
    <dgm:cxn modelId="{FA14939D-D698-4AA7-A5C3-C6CAE49186FC}" srcId="{BB3715E2-76E6-4C3B-BC82-C05DF42B6E1B}" destId="{B858BA5D-9F12-4A2C-9AC4-059956FFD9AA}" srcOrd="16" destOrd="0" parTransId="{F5B26B0B-D122-40F3-81ED-BB3861DEDFE3}" sibTransId="{4FC849AC-49CC-425D-B5C2-7961294FA8E1}"/>
    <dgm:cxn modelId="{093B123C-6D10-4C2E-9DA8-5BB2DCA0D2FE}" type="presOf" srcId="{55941EE9-7462-4900-B0CA-E0A951561CDC}" destId="{18EA692F-6F01-4215-8233-9BE5FEFD1C1D}" srcOrd="0" destOrd="49" presId="urn:microsoft.com/office/officeart/2005/8/layout/vList2"/>
    <dgm:cxn modelId="{8789FE9D-4705-45C0-A2E8-6C5E96C930CD}" type="presOf" srcId="{E981EBB4-799B-4D8B-8E7D-694FD9DB311E}" destId="{18EA692F-6F01-4215-8233-9BE5FEFD1C1D}" srcOrd="0" destOrd="28" presId="urn:microsoft.com/office/officeart/2005/8/layout/vList2"/>
    <dgm:cxn modelId="{3C9EDBD7-19E4-469D-8BA7-4B4AAFB9D579}" type="presOf" srcId="{B9C35767-28A3-4723-9C3B-5BAE7FA01C7E}" destId="{18EA692F-6F01-4215-8233-9BE5FEFD1C1D}" srcOrd="0" destOrd="50" presId="urn:microsoft.com/office/officeart/2005/8/layout/vList2"/>
    <dgm:cxn modelId="{3C199DC6-5A6B-4114-8071-22D6C186B4A3}" srcId="{8D60E0AC-E2A7-46B2-AF76-FDC649F4F958}" destId="{DFE4B6E8-CFEA-4671-A8F5-81192EDD5134}" srcOrd="1" destOrd="0" parTransId="{E5579E4D-C580-4981-BB2D-7416B8247796}" sibTransId="{467F7DD1-62F9-4668-B748-3F1A9CD1D388}"/>
    <dgm:cxn modelId="{53E2C61A-81E9-43E9-93E7-30E0C1003956}" srcId="{EEF1AD07-5008-4C6A-8B4A-94BBA78DE6E4}" destId="{C01B31D4-6D03-4069-BF56-A236E32595FF}" srcOrd="0" destOrd="0" parTransId="{8A98827F-4FAD-4478-9E72-0FBAEC92914A}" sibTransId="{AEA9A62C-8738-4E4E-83D3-1A8350C34AB5}"/>
    <dgm:cxn modelId="{2D385B68-5377-457D-8FDA-6FBC0E3E0E11}" srcId="{D422BEBA-051C-423B-ACD3-8EA645D3A48E}" destId="{1181D440-9148-4500-B1FA-DB3D0AEB3CD1}" srcOrd="1" destOrd="0" parTransId="{098E9047-C35A-41BE-B402-2277E3887F4F}" sibTransId="{5652AA1D-46F8-4695-BD3B-7BE64C18C99D}"/>
    <dgm:cxn modelId="{88790182-A1CB-4225-9228-FF3E4915DBF0}" type="presOf" srcId="{19A27278-F337-425B-BCD2-FE78F40ED4CA}" destId="{18EA692F-6F01-4215-8233-9BE5FEFD1C1D}" srcOrd="0" destOrd="20" presId="urn:microsoft.com/office/officeart/2005/8/layout/vList2"/>
    <dgm:cxn modelId="{6F413489-9555-480E-8245-7E44E98A12D6}" type="presOf" srcId="{C01B31D4-6D03-4069-BF56-A236E32595FF}" destId="{18EA692F-6F01-4215-8233-9BE5FEFD1C1D}" srcOrd="0" destOrd="27" presId="urn:microsoft.com/office/officeart/2005/8/layout/vList2"/>
    <dgm:cxn modelId="{9AF37AA2-7A8A-4648-B0F8-FD2FB0D0AB64}" srcId="{05C58C52-AD0F-4E68-B46E-29995E517E4B}" destId="{126CB748-ADB3-49B9-B475-A95ACFE106C5}" srcOrd="0" destOrd="0" parTransId="{5FD7AB04-6374-49C0-B9A3-8D3569D488C3}" sibTransId="{F14D4E95-A51A-4CB1-BEB6-E4896103D640}"/>
    <dgm:cxn modelId="{A4F63187-F960-4555-99A3-24F37392C496}" type="presOf" srcId="{85B52D00-AFAE-4D73-A90E-3E45550604F6}" destId="{2EFA2D56-F642-488A-A9DF-AD95284ED153}" srcOrd="0" destOrd="0" presId="urn:microsoft.com/office/officeart/2005/8/layout/vList2"/>
    <dgm:cxn modelId="{15F5BD41-EB7D-4B1D-9A1C-738089FED626}" srcId="{BB3715E2-76E6-4C3B-BC82-C05DF42B6E1B}" destId="{AD2D7547-B18D-4A11-8736-494A5AD8152F}" srcOrd="3" destOrd="0" parTransId="{4E03D41C-626F-4FEF-BF39-E311DFECB9AB}" sibTransId="{1D7AC688-39A6-4E22-815B-79DCC29D319E}"/>
    <dgm:cxn modelId="{3245CD2F-A86B-40E6-8416-837FF8AF422E}" srcId="{8D60E0AC-E2A7-46B2-AF76-FDC649F4F958}" destId="{1F262652-67D3-403D-A58C-5D3BAC4C4992}" srcOrd="0" destOrd="0" parTransId="{9FC47CBB-F7F7-4986-AD8E-602312D0C6CA}" sibTransId="{7DECD7AA-92E2-4B37-8215-4FE738188A01}"/>
    <dgm:cxn modelId="{83339E58-333A-4996-AF82-F7BC756CEF5C}" type="presOf" srcId="{05C58C52-AD0F-4E68-B46E-29995E517E4B}" destId="{18EA692F-6F01-4215-8233-9BE5FEFD1C1D}" srcOrd="0" destOrd="31" presId="urn:microsoft.com/office/officeart/2005/8/layout/vList2"/>
    <dgm:cxn modelId="{802F4ED9-3462-4057-ABE1-5BD80656C8AD}" type="presOf" srcId="{832C43F0-F853-4C46-B06C-CC81744632B6}" destId="{18EA692F-6F01-4215-8233-9BE5FEFD1C1D}" srcOrd="0" destOrd="5" presId="urn:microsoft.com/office/officeart/2005/8/layout/vList2"/>
    <dgm:cxn modelId="{C1C98866-9D08-4837-AC6C-3ECE30654D92}" type="presOf" srcId="{712783DF-8462-4FC6-91ED-0EF345AAD485}" destId="{18EA692F-6F01-4215-8233-9BE5FEFD1C1D}" srcOrd="0" destOrd="24" presId="urn:microsoft.com/office/officeart/2005/8/layout/vList2"/>
    <dgm:cxn modelId="{28514690-82E7-45EE-BBCE-66581B37135B}" type="presOf" srcId="{503051BF-A753-436A-AAC1-625C76F66960}" destId="{18EA692F-6F01-4215-8233-9BE5FEFD1C1D}" srcOrd="0" destOrd="25" presId="urn:microsoft.com/office/officeart/2005/8/layout/vList2"/>
    <dgm:cxn modelId="{1BE462F4-902F-4597-9FE7-91E285DDC3ED}" type="presOf" srcId="{BB3715E2-76E6-4C3B-BC82-C05DF42B6E1B}" destId="{18EA692F-6F01-4215-8233-9BE5FEFD1C1D}" srcOrd="0" destOrd="7" presId="urn:microsoft.com/office/officeart/2005/8/layout/vList2"/>
    <dgm:cxn modelId="{695722E8-DA4F-49CF-8510-5E6C43D22FB0}" srcId="{BB3715E2-76E6-4C3B-BC82-C05DF42B6E1B}" destId="{FADF1B11-03A9-4710-BB38-086EA3A578E9}" srcOrd="13" destOrd="0" parTransId="{7A1AF491-615D-48D3-985D-6EFA43D034AB}" sibTransId="{1D833164-E086-48D2-800D-AE62DB178136}"/>
    <dgm:cxn modelId="{F2323F34-AB7A-4532-AF5F-8242471A94F6}" type="presOf" srcId="{FEEB84FE-F119-4964-8677-10F8EB544122}" destId="{18EA692F-6F01-4215-8233-9BE5FEFD1C1D}" srcOrd="0" destOrd="38" presId="urn:microsoft.com/office/officeart/2005/8/layout/vList2"/>
    <dgm:cxn modelId="{43DFDF1A-B2AD-4B69-B49B-F8780B8B2776}" srcId="{BB3715E2-76E6-4C3B-BC82-C05DF42B6E1B}" destId="{90F4B490-DCCD-4E80-88BA-24C014DC1294}" srcOrd="11" destOrd="0" parTransId="{44D6FE72-F193-484C-83BC-73FAED56671F}" sibTransId="{7FF24EC3-09D9-4247-BCEF-7549E82A3CB8}"/>
    <dgm:cxn modelId="{BDB201DE-F07E-49D7-B5A4-D2B974CA1749}" srcId="{BB3715E2-76E6-4C3B-BC82-C05DF42B6E1B}" destId="{F590B111-46F5-41F7-904C-296689055B22}" srcOrd="18" destOrd="0" parTransId="{D33996FD-3767-44A7-8707-C92213F79BB6}" sibTransId="{54E57344-ADF8-4739-B4DA-778192563325}"/>
    <dgm:cxn modelId="{64E90991-BAFE-4689-89CA-7CCDF66A49F3}" type="presOf" srcId="{E144F9B5-1008-40D9-9D7E-75658F8D180E}" destId="{18EA692F-6F01-4215-8233-9BE5FEFD1C1D}" srcOrd="0" destOrd="41" presId="urn:microsoft.com/office/officeart/2005/8/layout/vList2"/>
    <dgm:cxn modelId="{48D860F9-4EE2-4523-9C9A-518751039F75}" type="presOf" srcId="{D422BEBA-051C-423B-ACD3-8EA645D3A48E}" destId="{18EA692F-6F01-4215-8233-9BE5FEFD1C1D}" srcOrd="0" destOrd="0" presId="urn:microsoft.com/office/officeart/2005/8/layout/vList2"/>
    <dgm:cxn modelId="{FDBA7BEB-D800-4872-85D1-812EEB0537C1}" srcId="{BB3715E2-76E6-4C3B-BC82-C05DF42B6E1B}" destId="{EBD1DE28-3A24-4B39-B91A-EAB2FA01A21B}" srcOrd="24" destOrd="0" parTransId="{656B679D-4A27-4E4D-84B0-34261A88CEC1}" sibTransId="{3860644A-91CA-49D8-BAEE-C148C1B9FE69}"/>
    <dgm:cxn modelId="{196CFDC2-1889-4965-BB45-BDC5EDEBFDC9}" srcId="{264CBF94-ADC3-4472-B010-458384787C09}" destId="{85B52D00-AFAE-4D73-A90E-3E45550604F6}" srcOrd="1" destOrd="0" parTransId="{9F5182CD-FC36-41FA-9CFF-155B5C209764}" sibTransId="{BB9D90C8-D041-4687-A1B7-4688CCE85C92}"/>
    <dgm:cxn modelId="{CD9C2099-D135-4EC1-ACF9-4BDB1D8A5283}" srcId="{8D60E0AC-E2A7-46B2-AF76-FDC649F4F958}" destId="{19A27278-F337-425B-BCD2-FE78F40ED4CA}" srcOrd="3" destOrd="0" parTransId="{CF3DAC57-5BE1-4FB4-B324-3C4737BDA06D}" sibTransId="{85EC9741-9FF7-4F2E-AA0C-268DFEFEFF4A}"/>
    <dgm:cxn modelId="{9702C5D8-8CD5-4800-93E4-5B89D4CB5F7B}" srcId="{BB3715E2-76E6-4C3B-BC82-C05DF42B6E1B}" destId="{503051BF-A753-436A-AAC1-625C76F66960}" srcOrd="9" destOrd="0" parTransId="{37537DF3-1782-487F-A3B0-252A1BBE8BC6}" sibTransId="{D79041A8-92F8-416A-9E41-BBAC0E60237F}"/>
    <dgm:cxn modelId="{C97083CA-DE72-4F0D-AF05-9FDA29235FF2}" type="presOf" srcId="{9DAB5751-F5CB-4960-94AA-0A8ABE72580F}" destId="{18EA692F-6F01-4215-8233-9BE5FEFD1C1D}" srcOrd="0" destOrd="8" presId="urn:microsoft.com/office/officeart/2005/8/layout/vList2"/>
    <dgm:cxn modelId="{34A298C3-6B90-49B3-A5F8-D651FF8C3C9A}" srcId="{AD2D7547-B18D-4A11-8736-494A5AD8152F}" destId="{C17849CF-FF87-42FE-9169-3361A83F8A15}" srcOrd="0" destOrd="0" parTransId="{0FA4ED7F-E7E7-4D01-AF56-A7190CB4971C}" sibTransId="{8B667876-95EC-4548-B3E9-CCBA142798EE}"/>
    <dgm:cxn modelId="{A65E5818-3B93-4E03-A628-1B12AC42AC3F}" srcId="{53E3549B-1A80-4167-BAC4-45155C0956D9}" destId="{EB1461CF-ACA8-4C7C-A2C3-AD6B249D8CD1}" srcOrd="1" destOrd="0" parTransId="{A2A3E2B0-0511-4257-B95B-62456AD70870}" sibTransId="{D77EA0F8-5274-419E-B510-8FB5B884F0A3}"/>
    <dgm:cxn modelId="{2631C4FD-9918-451D-B8C5-1E8DF15A6B7F}" type="presOf" srcId="{90F4B490-DCCD-4E80-88BA-24C014DC1294}" destId="{18EA692F-6F01-4215-8233-9BE5FEFD1C1D}" srcOrd="0" destOrd="30" presId="urn:microsoft.com/office/officeart/2005/8/layout/vList2"/>
    <dgm:cxn modelId="{D3C6717E-086B-4AB2-8034-C02E62675E72}" type="presOf" srcId="{507037C0-7630-47E5-8EB1-90282E00EA17}" destId="{18EA692F-6F01-4215-8233-9BE5FEFD1C1D}" srcOrd="0" destOrd="22" presId="urn:microsoft.com/office/officeart/2005/8/layout/vList2"/>
    <dgm:cxn modelId="{5AC78B04-6523-48C2-B8F7-9CF4548A3B8B}" type="presOf" srcId="{264CBF94-ADC3-4472-B010-458384787C09}" destId="{7BDB183F-7070-4909-A9E8-FF30014A4159}" srcOrd="0" destOrd="0" presId="urn:microsoft.com/office/officeart/2005/8/layout/vList2"/>
    <dgm:cxn modelId="{E436B906-3BAC-4D3D-B31D-1AB6D7CCE8B6}" srcId="{BB3715E2-76E6-4C3B-BC82-C05DF42B6E1B}" destId="{096C72A1-D0CB-46C7-8E67-622F81DC8A7C}" srcOrd="14" destOrd="0" parTransId="{1B49450F-E6D1-41DA-A64C-3D17CBCC6AC5}" sibTransId="{FEBE1A8D-B1C3-438B-84BC-E711D1389CDC}"/>
    <dgm:cxn modelId="{49E582E7-2A01-4B4A-AC84-298A13803A9B}" srcId="{55941EE9-7462-4900-B0CA-E0A951561CDC}" destId="{B9C35767-28A3-4723-9C3B-5BAE7FA01C7E}" srcOrd="0" destOrd="0" parTransId="{46B3C216-2EC3-4DA0-A233-1679F57D8A4A}" sibTransId="{7505A99B-8AC8-4B15-A9AF-12B76A236F1E}"/>
    <dgm:cxn modelId="{A8C20F7F-1BCE-4B69-B2E2-787B6D02C284}" srcId="{BB3715E2-76E6-4C3B-BC82-C05DF42B6E1B}" destId="{3BCED25E-ECE8-453A-A4F2-6020EF12E4EA}" srcOrd="6" destOrd="0" parTransId="{D7AEE45E-1091-49BE-AF20-48968D6C6F20}" sibTransId="{909126FC-5AB6-4F25-BA4D-06E5A850749A}"/>
    <dgm:cxn modelId="{4B68836E-9F6B-4400-83FB-8E21201195F1}" srcId="{B858BA5D-9F12-4A2C-9AC4-059956FFD9AA}" destId="{E144F9B5-1008-40D9-9D7E-75658F8D180E}" srcOrd="0" destOrd="0" parTransId="{9A06E131-A2F3-4654-84F5-019D24AC436E}" sibTransId="{F709ECD5-8719-467A-BD24-540A0E783CE4}"/>
    <dgm:cxn modelId="{30BCD516-7406-4BA8-8D28-4863B94FF171}" srcId="{264CBF94-ADC3-4472-B010-458384787C09}" destId="{71E7F8BC-0000-47E4-9430-EC69871E7CF6}" srcOrd="0" destOrd="0" parTransId="{951AC0AA-6C3A-4587-AA89-E808C0B33047}" sibTransId="{71ED6F55-2DC7-43CE-861E-983FE44AF742}"/>
    <dgm:cxn modelId="{3D75D04D-6ED3-4689-AFCB-B8F4414DE8C3}" type="presOf" srcId="{516E08DC-E0B2-454B-8E77-3BEF7D0FFBF5}" destId="{18EA692F-6F01-4215-8233-9BE5FEFD1C1D}" srcOrd="0" destOrd="15" presId="urn:microsoft.com/office/officeart/2005/8/layout/vList2"/>
    <dgm:cxn modelId="{2503E31D-8FA6-4BBB-8C0A-29E31FF76B73}" type="presOf" srcId="{3BCED25E-ECE8-453A-A4F2-6020EF12E4EA}" destId="{18EA692F-6F01-4215-8233-9BE5FEFD1C1D}" srcOrd="0" destOrd="21" presId="urn:microsoft.com/office/officeart/2005/8/layout/vList2"/>
    <dgm:cxn modelId="{500D2085-72A2-46BA-829C-1E50B7B1C124}" srcId="{2F7DF040-23E8-4247-B1AF-493560230AC5}" destId="{D422BEBA-051C-423B-ACD3-8EA645D3A48E}" srcOrd="0" destOrd="0" parTransId="{3228B77A-E454-4AB3-BCB8-B937436A5C85}" sibTransId="{06049FF5-AFF4-4DFD-AA4D-5A9B58F0B077}"/>
    <dgm:cxn modelId="{97BE8B3B-A4B1-40F5-ABBC-3DC465D5C08F}" srcId="{BB3715E2-76E6-4C3B-BC82-C05DF42B6E1B}" destId="{EEF1AD07-5008-4C6A-8B4A-94BBA78DE6E4}" srcOrd="10" destOrd="0" parTransId="{48397B70-4220-465B-96AF-677ABA7CD7FE}" sibTransId="{B75889A0-9D07-421A-843B-C1FC3D4C49A5}"/>
    <dgm:cxn modelId="{11CC5512-7EF8-47BF-9FFF-EDBAE765A309}" type="presOf" srcId="{AD2D7547-B18D-4A11-8736-494A5AD8152F}" destId="{18EA692F-6F01-4215-8233-9BE5FEFD1C1D}" srcOrd="0" destOrd="11" presId="urn:microsoft.com/office/officeart/2005/8/layout/vList2"/>
    <dgm:cxn modelId="{1EEA2926-7C1E-4F12-AC05-3BE900E1DB74}" srcId="{BB3715E2-76E6-4C3B-BC82-C05DF42B6E1B}" destId="{01091AE1-AF60-486B-9F4B-55C750444FF3}" srcOrd="23" destOrd="0" parTransId="{3E4A52C3-C861-4F08-B26D-112780F5C71C}" sibTransId="{934B8EB0-AC21-4AF0-851A-6152173F1764}"/>
    <dgm:cxn modelId="{9E086715-4711-4642-8078-E57CCFF4C50B}" type="presOf" srcId="{DDB1A733-8CFD-4072-8950-F2A1C22D6484}" destId="{18EA692F-6F01-4215-8233-9BE5FEFD1C1D}" srcOrd="0" destOrd="42" presId="urn:microsoft.com/office/officeart/2005/8/layout/vList2"/>
    <dgm:cxn modelId="{684FE147-BB46-41AE-A0A7-4C94D515950A}" srcId="{BB3715E2-76E6-4C3B-BC82-C05DF42B6E1B}" destId="{3562D77E-8548-4883-90FA-1E294FBAA969}" srcOrd="2" destOrd="0" parTransId="{CBAED0CD-607D-4240-8D8F-F3EB36B0BEBA}" sibTransId="{B5C5A928-83DE-4521-98F0-01AFCB14F7AF}"/>
    <dgm:cxn modelId="{E9053ED3-AA31-48CA-AAFE-D57E7CC99BC7}" type="presOf" srcId="{EE1FFAF6-A803-427C-867E-3E97094A7AF4}" destId="{18EA692F-6F01-4215-8233-9BE5FEFD1C1D}" srcOrd="0" destOrd="9" presId="urn:microsoft.com/office/officeart/2005/8/layout/vList2"/>
    <dgm:cxn modelId="{E7B59F3C-20E3-42F6-8DF8-822D41D4CCC0}" srcId="{BB3715E2-76E6-4C3B-BC82-C05DF42B6E1B}" destId="{EF23625D-8AF2-4DD9-9BC2-8C83BBE80309}" srcOrd="8" destOrd="0" parTransId="{46A0287D-492C-4E90-ADC1-03F81842CAE4}" sibTransId="{EC2D16FB-ADEC-4349-9379-D14B49FF0FA8}"/>
    <dgm:cxn modelId="{DED00690-3753-4286-97BF-C6FAEF183784}" type="presOf" srcId="{2C00A7CA-CD62-4629-8610-AA68D5435E04}" destId="{18EA692F-6F01-4215-8233-9BE5FEFD1C1D}" srcOrd="0" destOrd="13" presId="urn:microsoft.com/office/officeart/2005/8/layout/vList2"/>
    <dgm:cxn modelId="{88A14E11-9460-441E-B15B-7F97D6552570}" type="presOf" srcId="{096C72A1-D0CB-46C7-8E67-622F81DC8A7C}" destId="{18EA692F-6F01-4215-8233-9BE5FEFD1C1D}" srcOrd="0" destOrd="36" presId="urn:microsoft.com/office/officeart/2005/8/layout/vList2"/>
    <dgm:cxn modelId="{14B17E80-C4B4-43A8-A16F-51E92343A88E}" type="presOf" srcId="{1F262652-67D3-403D-A58C-5D3BAC4C4992}" destId="{18EA692F-6F01-4215-8233-9BE5FEFD1C1D}" srcOrd="0" destOrd="17" presId="urn:microsoft.com/office/officeart/2005/8/layout/vList2"/>
    <dgm:cxn modelId="{43747846-44EE-4366-9073-761953E7154B}" type="presOf" srcId="{1181D440-9148-4500-B1FA-DB3D0AEB3CD1}" destId="{18EA692F-6F01-4215-8233-9BE5FEFD1C1D}" srcOrd="0" destOrd="2" presId="urn:microsoft.com/office/officeart/2005/8/layout/vList2"/>
    <dgm:cxn modelId="{B9BC8959-A6C3-428A-AFCB-5E5641C075C6}" srcId="{05C58C52-AD0F-4E68-B46E-29995E517E4B}" destId="{55B047A3-F226-4C39-9BB0-787F49537302}" srcOrd="1" destOrd="0" parTransId="{CB32D63C-A95C-47A9-8E57-866F2032A430}" sibTransId="{2D96C28D-305F-43A2-B603-8BAD0BA2FCBD}"/>
    <dgm:cxn modelId="{0B968A3D-BAF4-47BB-91ED-DB51DE075BD9}" srcId="{096C72A1-D0CB-46C7-8E67-622F81DC8A7C}" destId="{FEEB84FE-F119-4964-8677-10F8EB544122}" srcOrd="1" destOrd="0" parTransId="{D5DE1AA3-EA2E-47EE-B36C-4FDBE894DEC7}" sibTransId="{D8EA439C-6088-4719-91B1-3754C379FBC4}"/>
    <dgm:cxn modelId="{1246CC7E-2694-43CB-8C31-2C4E650C4614}" type="presOf" srcId="{C9D861FA-8CD4-4B4B-A4B7-0741F57016F9}" destId="{18EA692F-6F01-4215-8233-9BE5FEFD1C1D}" srcOrd="0" destOrd="37" presId="urn:microsoft.com/office/officeart/2005/8/layout/vList2"/>
    <dgm:cxn modelId="{6F516E6D-8133-441B-8E49-AA2AB07494F9}" srcId="{BB3715E2-76E6-4C3B-BC82-C05DF42B6E1B}" destId="{2C00A7CA-CD62-4629-8610-AA68D5435E04}" srcOrd="4" destOrd="0" parTransId="{DF78F228-D89C-42F9-A0D9-41970E7644A1}" sibTransId="{18903E40-96C7-47BF-A892-C1D925F4A4AD}"/>
    <dgm:cxn modelId="{259B1554-1171-4B9F-B7DC-7BB0CC1377A8}" type="presOf" srcId="{EEF1AD07-5008-4C6A-8B4A-94BBA78DE6E4}" destId="{18EA692F-6F01-4215-8233-9BE5FEFD1C1D}" srcOrd="0" destOrd="26" presId="urn:microsoft.com/office/officeart/2005/8/layout/vList2"/>
    <dgm:cxn modelId="{A92AFBEB-BFD2-400D-8DA4-9F96C83231CB}" srcId="{BB3715E2-76E6-4C3B-BC82-C05DF42B6E1B}" destId="{52596039-AE43-42E2-A549-64B2E7733D25}" srcOrd="5" destOrd="0" parTransId="{CD34AB3A-C0D8-4799-83D0-F9C6B4EE50F1}" sibTransId="{9D55A18A-D546-4551-88DB-3E4C71008380}"/>
    <dgm:cxn modelId="{D52B18B8-9D35-4638-B5A4-55725E58C5E3}" type="presOf" srcId="{135EC4F0-0FD0-4D68-B271-C5D9FD5399A8}" destId="{18EA692F-6F01-4215-8233-9BE5FEFD1C1D}" srcOrd="0" destOrd="47" presId="urn:microsoft.com/office/officeart/2005/8/layout/vList2"/>
    <dgm:cxn modelId="{6728D7D9-A323-49DB-AE99-4A0351562776}" type="presOf" srcId="{B858BA5D-9F12-4A2C-9AC4-059956FFD9AA}" destId="{18EA692F-6F01-4215-8233-9BE5FEFD1C1D}" srcOrd="0" destOrd="40" presId="urn:microsoft.com/office/officeart/2005/8/layout/vList2"/>
    <dgm:cxn modelId="{2A6177C0-772A-4CCC-BEBC-706269844CF0}" type="presOf" srcId="{5F287C90-8584-462C-A906-0BC1DECE8E15}" destId="{18EA692F-6F01-4215-8233-9BE5FEFD1C1D}" srcOrd="0" destOrd="29" presId="urn:microsoft.com/office/officeart/2005/8/layout/vList2"/>
    <dgm:cxn modelId="{4601FF06-9E6D-4906-A1B1-332DC626A74C}" srcId="{71E7F8BC-0000-47E4-9430-EC69871E7CF6}" destId="{D4EE27D7-BF2F-4DB6-9F0B-66D51A3D6199}" srcOrd="1" destOrd="0" parTransId="{857A0E4F-8E99-4227-B3A6-1D324D8E8532}" sibTransId="{2174975A-D1C8-4785-B253-213701A004BF}"/>
    <dgm:cxn modelId="{07B32587-2B24-432A-A311-34E0572C59A6}" type="presOf" srcId="{70A874CE-9E43-4E0B-AFB6-ACD5503203DD}" destId="{18EA692F-6F01-4215-8233-9BE5FEFD1C1D}" srcOrd="0" destOrd="46" presId="urn:microsoft.com/office/officeart/2005/8/layout/vList2"/>
    <dgm:cxn modelId="{0DEA52EA-4D9C-4A95-8BBF-C2A1F3019853}" type="presOf" srcId="{90E7B2B4-2DA3-4774-8E82-D6232B9A63FC}" destId="{18EA692F-6F01-4215-8233-9BE5FEFD1C1D}" srcOrd="0" destOrd="39" presId="urn:microsoft.com/office/officeart/2005/8/layout/vList2"/>
    <dgm:cxn modelId="{A99BBE55-728A-4AF9-B40D-E4500724AB18}" srcId="{D422BEBA-051C-423B-ACD3-8EA645D3A48E}" destId="{47FD0010-8A5E-49CE-A452-61F2DBF61576}" srcOrd="0" destOrd="0" parTransId="{9424DB4A-BC31-4BC4-88E5-4721D6611E87}" sibTransId="{CD1F9FB8-E62D-433E-B466-75E891C487C9}"/>
    <dgm:cxn modelId="{F62C8E32-1F20-4249-9526-7E42FDF73D89}" type="presOf" srcId="{469B4CE9-4066-4618-AE87-40078AC6355D}" destId="{18EA692F-6F01-4215-8233-9BE5FEFD1C1D}" srcOrd="0" destOrd="19" presId="urn:microsoft.com/office/officeart/2005/8/layout/vList2"/>
    <dgm:cxn modelId="{F0DC6582-4DF6-457E-9978-A09DDDF78497}" srcId="{71E7F8BC-0000-47E4-9430-EC69871E7CF6}" destId="{F2ECEA4D-CB80-4228-B317-201F17B75176}" srcOrd="0" destOrd="0" parTransId="{F07F9606-A656-49EE-A553-A5E2901099C3}" sibTransId="{19F0ABCB-1498-4E4C-8596-CAEC99FB6B9D}"/>
    <dgm:cxn modelId="{EFD01B84-62CA-4B5B-817B-A22F2C1B15EC}" srcId="{BB3715E2-76E6-4C3B-BC82-C05DF42B6E1B}" destId="{EE1FFAF6-A803-427C-867E-3E97094A7AF4}" srcOrd="1" destOrd="0" parTransId="{5632C869-76AE-4C97-A38E-55464D3640D1}" sibTransId="{8E3BD456-3727-4FFC-9F92-B5A784C1796B}"/>
    <dgm:cxn modelId="{AF479A3A-92CD-4D2F-8EB5-FB64BA88F100}" type="presOf" srcId="{EBD1DE28-3A24-4B39-B91A-EAB2FA01A21B}" destId="{18EA692F-6F01-4215-8233-9BE5FEFD1C1D}" srcOrd="0" destOrd="52" presId="urn:microsoft.com/office/officeart/2005/8/layout/vList2"/>
    <dgm:cxn modelId="{2A474966-D018-4206-A8CE-ACB1C660DB16}" srcId="{EEF1AD07-5008-4C6A-8B4A-94BBA78DE6E4}" destId="{5F287C90-8584-462C-A906-0BC1DECE8E15}" srcOrd="2" destOrd="0" parTransId="{7525F7AA-FD97-43F5-B46D-E4C7B7172D82}" sibTransId="{07A64487-9075-4427-BBAB-46CBA9BCF808}"/>
    <dgm:cxn modelId="{740F238D-42CF-4DFB-9D29-43EB94B657A2}" srcId="{52596039-AE43-42E2-A549-64B2E7733D25}" destId="{8D60E0AC-E2A7-46B2-AF76-FDC649F4F958}" srcOrd="1" destOrd="0" parTransId="{33FD787A-4F64-46BD-9688-15E8E612C18C}" sibTransId="{D7CA6CD9-B32B-4E8A-9873-C689786A59FF}"/>
    <dgm:cxn modelId="{EA1F6BED-67A9-48CC-B879-7D2CF1577405}" srcId="{BB3715E2-76E6-4C3B-BC82-C05DF42B6E1B}" destId="{90E7B2B4-2DA3-4774-8E82-D6232B9A63FC}" srcOrd="15" destOrd="0" parTransId="{49BBD082-6F28-408F-94FA-461742F79CE5}" sibTransId="{58ADFC2D-3EAF-4CB8-BADD-A746E1B7E8C8}"/>
    <dgm:cxn modelId="{9D183D6F-9942-45A9-8628-E3F997429243}" type="presOf" srcId="{C17849CF-FF87-42FE-9169-3361A83F8A15}" destId="{18EA692F-6F01-4215-8233-9BE5FEFD1C1D}" srcOrd="0" destOrd="12" presId="urn:microsoft.com/office/officeart/2005/8/layout/vList2"/>
    <dgm:cxn modelId="{784D4917-9836-4979-A38E-C8D5451DCF43}" srcId="{2F7DF040-23E8-4247-B1AF-493560230AC5}" destId="{BB3715E2-76E6-4C3B-BC82-C05DF42B6E1B}" srcOrd="2" destOrd="0" parTransId="{AC3BEA4B-BF49-413B-88C2-445A56A8B850}" sibTransId="{68E9B14C-B848-4763-A930-38D6642FB11F}"/>
    <dgm:cxn modelId="{2E09F6FC-3B12-49F4-BC36-BD9EE01FAD8A}" srcId="{BB3715E2-76E6-4C3B-BC82-C05DF42B6E1B}" destId="{70A874CE-9E43-4E0B-AFB6-ACD5503203DD}" srcOrd="20" destOrd="0" parTransId="{D770ADDD-C274-4B1C-B5EC-7979F62349AD}" sibTransId="{5A846FC6-5809-405D-ACCB-8D075FF75143}"/>
    <dgm:cxn modelId="{4268C3A2-20DE-41F9-8E36-BED93142C9BB}" type="presOf" srcId="{D4EE27D7-BF2F-4DB6-9F0B-66D51A3D6199}" destId="{64F48FB4-2B66-4025-822A-9268BB622AD2}" srcOrd="0" destOrd="1" presId="urn:microsoft.com/office/officeart/2005/8/layout/vList2"/>
    <dgm:cxn modelId="{0B371489-3EE7-4EF9-AE33-EC27E1B82C1D}" srcId="{BB3715E2-76E6-4C3B-BC82-C05DF42B6E1B}" destId="{05C58C52-AD0F-4E68-B46E-29995E517E4B}" srcOrd="12" destOrd="0" parTransId="{CDE1AF7C-F50C-455B-8E7F-7A4C31CF33FB}" sibTransId="{DFDCB8B1-F176-41C5-980A-FEA702A6365D}"/>
    <dgm:cxn modelId="{48B5C5C8-1E5F-4EC4-B242-05CB89F80105}" srcId="{8D60E0AC-E2A7-46B2-AF76-FDC649F4F958}" destId="{469B4CE9-4066-4618-AE87-40078AC6355D}" srcOrd="2" destOrd="0" parTransId="{B05E3F59-9077-43D2-A3FB-45123236A216}" sibTransId="{06125C84-4D8B-4B7F-A969-27E6C373E40C}"/>
    <dgm:cxn modelId="{6C9ACA16-4312-4BDE-8048-27B567100D98}" srcId="{52596039-AE43-42E2-A549-64B2E7733D25}" destId="{516E08DC-E0B2-454B-8E77-3BEF7D0FFBF5}" srcOrd="0" destOrd="0" parTransId="{8591758C-9B15-43B3-800C-09B276718653}" sibTransId="{9495BCFC-2121-4D85-A245-230C7E6D79B6}"/>
    <dgm:cxn modelId="{9153B48D-C8D8-4DB6-854F-AA1AA7C458BF}" type="presOf" srcId="{55B047A3-F226-4C39-9BB0-787F49537302}" destId="{18EA692F-6F01-4215-8233-9BE5FEFD1C1D}" srcOrd="0" destOrd="33" presId="urn:microsoft.com/office/officeart/2005/8/layout/vList2"/>
    <dgm:cxn modelId="{633347AD-5832-4AA8-BA3C-CC44F0F0D3FE}" type="presOf" srcId="{5139C76B-6C9A-4689-AD12-1F11D19EDFD2}" destId="{18EA692F-6F01-4215-8233-9BE5FEFD1C1D}" srcOrd="0" destOrd="45" presId="urn:microsoft.com/office/officeart/2005/8/layout/vList2"/>
    <dgm:cxn modelId="{D2376DC4-8578-49BB-8DD8-5ED407D252E8}" srcId="{EBD1DE28-3A24-4B39-B91A-EAB2FA01A21B}" destId="{3139D13F-E8ED-4797-A528-3A0F4A9A4B16}" srcOrd="0" destOrd="0" parTransId="{7BE89492-BC9C-49B1-BE96-0BF776CF3AFE}" sibTransId="{AA88A4FE-25F9-4049-9BF4-369CD36A8DA1}"/>
    <dgm:cxn modelId="{9247EAB1-6584-47EA-A8CA-3A60E14A33A3}" srcId="{85B52D00-AFAE-4D73-A90E-3E45550604F6}" destId="{EE9B082F-E26F-42BE-9CF6-5986110FC476}" srcOrd="0" destOrd="0" parTransId="{87879296-73D1-432B-86A4-2ACAFC233A66}" sibTransId="{23DA683A-C472-4B31-8F08-EB2270D4B521}"/>
    <dgm:cxn modelId="{94DD5923-EF42-41B9-A205-F812CD7A7E17}" srcId="{BB3715E2-76E6-4C3B-BC82-C05DF42B6E1B}" destId="{D8A6836B-BEBF-48B3-B68D-FFF2358C8557}" srcOrd="21" destOrd="0" parTransId="{36C28E45-C442-4933-9084-954501B427DE}" sibTransId="{1D176D78-DE82-423D-BB45-BDFA718872CD}"/>
    <dgm:cxn modelId="{1C18C307-CDD4-4696-BC1D-DB3C5C61187F}" type="presOf" srcId="{EE9B082F-E26F-42BE-9CF6-5986110FC476}" destId="{1BDC07DF-3BB4-43FE-A5CF-86160044E3C4}" srcOrd="0" destOrd="0" presId="urn:microsoft.com/office/officeart/2005/8/layout/vList2"/>
    <dgm:cxn modelId="{B879AE3E-B95F-4A07-BF50-0E1A62F64921}" type="presOf" srcId="{EF23625D-8AF2-4DD9-9BC2-8C83BBE80309}" destId="{18EA692F-6F01-4215-8233-9BE5FEFD1C1D}" srcOrd="0" destOrd="23" presId="urn:microsoft.com/office/officeart/2005/8/layout/vList2"/>
    <dgm:cxn modelId="{F1B398FD-F328-42B5-B451-4A1AABFB2457}" srcId="{BB3715E2-76E6-4C3B-BC82-C05DF42B6E1B}" destId="{507037C0-7630-47E5-8EB1-90282E00EA17}" srcOrd="7" destOrd="0" parTransId="{A06B62B8-6A81-421C-AA5B-BC62BC8830A2}" sibTransId="{E4D0E1C1-2BA2-4048-81F5-F94F0E3C4F9E}"/>
    <dgm:cxn modelId="{886342ED-87BB-4B74-A0E6-FF006FC000F0}" type="presOf" srcId="{C7A4CDCA-4B8A-48F4-97CD-74D784676B10}" destId="{18EA692F-6F01-4215-8233-9BE5FEFD1C1D}" srcOrd="0" destOrd="3" presId="urn:microsoft.com/office/officeart/2005/8/layout/vList2"/>
    <dgm:cxn modelId="{AF99C54F-AC5D-4C3B-BD99-56C7347B3D77}" srcId="{BB3715E2-76E6-4C3B-BC82-C05DF42B6E1B}" destId="{DDB1A733-8CFD-4072-8950-F2A1C22D6484}" srcOrd="17" destOrd="0" parTransId="{AB0FA929-7132-4E65-8CB5-5A6DF7FA20BE}" sibTransId="{C83322E2-0D30-438E-95C5-F610353CD29D}"/>
    <dgm:cxn modelId="{EDB035AB-8947-44CB-834E-6AA7D25C4C4E}" type="presOf" srcId="{3139D13F-E8ED-4797-A528-3A0F4A9A4B16}" destId="{18EA692F-6F01-4215-8233-9BE5FEFD1C1D}" srcOrd="0" destOrd="53" presId="urn:microsoft.com/office/officeart/2005/8/layout/vList2"/>
    <dgm:cxn modelId="{A370F8C5-B2D9-4705-8437-FD0464679FCF}" srcId="{BB3715E2-76E6-4C3B-BC82-C05DF42B6E1B}" destId="{9DAB5751-F5CB-4960-94AA-0A8ABE72580F}" srcOrd="0" destOrd="0" parTransId="{E3066525-F632-4C2B-9DCF-26D436C150F0}" sibTransId="{C82CAFD3-AFAF-41A1-862E-5B912D29D9D9}"/>
    <dgm:cxn modelId="{3BA97238-4D04-4A85-8F8D-F726AD6F33DA}" type="presOf" srcId="{F2ECEA4D-CB80-4228-B317-201F17B75176}" destId="{64F48FB4-2B66-4025-822A-9268BB622AD2}" srcOrd="0" destOrd="0" presId="urn:microsoft.com/office/officeart/2005/8/layout/vList2"/>
    <dgm:cxn modelId="{6459A590-DFCA-41D9-9FEB-F765289162D8}" type="presOf" srcId="{EB1461CF-ACA8-4C7C-A2C3-AD6B249D8CD1}" destId="{18EA692F-6F01-4215-8233-9BE5FEFD1C1D}" srcOrd="0" destOrd="6" presId="urn:microsoft.com/office/officeart/2005/8/layout/vList2"/>
    <dgm:cxn modelId="{1B16421F-5885-40B4-A1ED-6893291BDA0A}" type="presOf" srcId="{126CB748-ADB3-49B9-B475-A95ACFE106C5}" destId="{18EA692F-6F01-4215-8233-9BE5FEFD1C1D}" srcOrd="0" destOrd="32" presId="urn:microsoft.com/office/officeart/2005/8/layout/vList2"/>
    <dgm:cxn modelId="{896CF13D-9B73-4A39-B8FB-727C6D7517CD}" srcId="{EF23625D-8AF2-4DD9-9BC2-8C83BBE80309}" destId="{712783DF-8462-4FC6-91ED-0EF345AAD485}" srcOrd="0" destOrd="0" parTransId="{7EB90E24-0FD4-4AFE-BE0B-C2CD28A55498}" sibTransId="{7B32A18A-06B1-4E78-BE13-DC61849CE51A}"/>
    <dgm:cxn modelId="{0E6EED25-3F02-4A2A-925B-8F524AF763A8}" srcId="{70A874CE-9E43-4E0B-AFB6-ACD5503203DD}" destId="{135EC4F0-0FD0-4D68-B271-C5D9FD5399A8}" srcOrd="0" destOrd="0" parTransId="{5C2A723C-1070-4C6C-9F64-B35CA27FD59D}" sibTransId="{1842742C-1729-400B-B6B3-3BB24BB8BF2E}"/>
    <dgm:cxn modelId="{6042A162-B569-4CDC-AD82-1215A4365366}" type="presOf" srcId="{8D60E0AC-E2A7-46B2-AF76-FDC649F4F958}" destId="{18EA692F-6F01-4215-8233-9BE5FEFD1C1D}" srcOrd="0" destOrd="16" presId="urn:microsoft.com/office/officeart/2005/8/layout/vList2"/>
    <dgm:cxn modelId="{D1EF8A1F-D230-4386-9CDC-6AA42B4F25DB}" srcId="{264CBF94-ADC3-4472-B010-458384787C09}" destId="{2F7DF040-23E8-4247-B1AF-493560230AC5}" srcOrd="2" destOrd="0" parTransId="{FC506341-FA15-46C3-B603-6D48EC174142}" sibTransId="{625E219F-4F11-49E7-BBE8-76A6C3086A13}"/>
    <dgm:cxn modelId="{79379D1C-0A24-4AAE-808A-B0FA5EF8EACD}" type="presParOf" srcId="{7BDB183F-7070-4909-A9E8-FF30014A4159}" destId="{62BEB8C3-B944-4458-B7CD-5A82A900B310}" srcOrd="0" destOrd="0" presId="urn:microsoft.com/office/officeart/2005/8/layout/vList2"/>
    <dgm:cxn modelId="{03E6969E-B3EC-47BD-8045-D438EF69641C}" type="presParOf" srcId="{7BDB183F-7070-4909-A9E8-FF30014A4159}" destId="{64F48FB4-2B66-4025-822A-9268BB622AD2}" srcOrd="1" destOrd="0" presId="urn:microsoft.com/office/officeart/2005/8/layout/vList2"/>
    <dgm:cxn modelId="{2F054E8E-5D47-4462-AF85-46163694496F}" type="presParOf" srcId="{7BDB183F-7070-4909-A9E8-FF30014A4159}" destId="{2EFA2D56-F642-488A-A9DF-AD95284ED153}" srcOrd="2" destOrd="0" presId="urn:microsoft.com/office/officeart/2005/8/layout/vList2"/>
    <dgm:cxn modelId="{15F03A56-124E-44BE-A1B4-21EBF8D59FB2}" type="presParOf" srcId="{7BDB183F-7070-4909-A9E8-FF30014A4159}" destId="{1BDC07DF-3BB4-43FE-A5CF-86160044E3C4}" srcOrd="3" destOrd="0" presId="urn:microsoft.com/office/officeart/2005/8/layout/vList2"/>
    <dgm:cxn modelId="{7539CD32-C5D8-4A17-B162-A45299E73F3D}" type="presParOf" srcId="{7BDB183F-7070-4909-A9E8-FF30014A4159}" destId="{1E0E8C05-32EA-4FC1-8B61-5CAD6B0D67A4}" srcOrd="4" destOrd="0" presId="urn:microsoft.com/office/officeart/2005/8/layout/vList2"/>
    <dgm:cxn modelId="{4151813C-0AE5-439D-9F20-42656ECA185C}" type="presParOf" srcId="{7BDB183F-7070-4909-A9E8-FF30014A4159}" destId="{18EA692F-6F01-4215-8233-9BE5FEFD1C1D}" srcOrd="5" destOrd="0" presId="urn:microsoft.com/office/officeart/2005/8/layout/vList2"/>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layout1.xml><?xml version="1.0" encoding="utf-8"?>
<dgm:layoutDef xmlns:dgm="http://schemas.openxmlformats.org/drawingml/2006/diagram" xmlns:a="http://schemas.openxmlformats.org/drawingml/2006/main" uniqueId="urn:microsoft.com/office/officeart/2005/8/layout/vList2">
  <dgm:title val=""/>
  <dgm:desc val=""/>
  <dgm:catLst>
    <dgm:cat type="list" pri="3000"/>
    <dgm:cat type="convert" pri="1000"/>
  </dgm:catLst>
  <dgm:sampData>
    <dgm:dataModel>
      <dgm:ptLst>
        <dgm:pt modelId="0" type="doc"/>
        <dgm:pt modelId="1">
          <dgm:prSet phldr="1"/>
        </dgm:pt>
        <dgm:pt modelId="11">
          <dgm:prSet phldr="1"/>
        </dgm:pt>
        <dgm:pt modelId="2">
          <dgm:prSet phldr="1"/>
        </dgm:pt>
        <dgm:pt modelId="21">
          <dgm:prSet phldr="1"/>
        </dgm:pt>
      </dgm:ptLst>
      <dgm:cxnLst>
        <dgm:cxn modelId="4" srcId="0" destId="1" srcOrd="0" destOrd="0"/>
        <dgm:cxn modelId="5" srcId="0" destId="2" srcOrd="1" destOrd="0"/>
        <dgm:cxn modelId="12" srcId="1" destId="11" srcOrd="0" destOrd="0"/>
        <dgm:cxn modelId="23" srcId="2" destId="21" srcOrd="0"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linear">
    <dgm:varLst>
      <dgm:animLvl val="lvl"/>
      <dgm:resizeHandles val="exact"/>
    </dgm:varLst>
    <dgm:alg type="lin">
      <dgm:param type="linDir" val="fromT"/>
      <dgm:param type="vertAlign" val="mid"/>
    </dgm:alg>
    <dgm:shape xmlns:r="http://schemas.openxmlformats.org/officeDocument/2006/relationships" r:blip="">
      <dgm:adjLst/>
    </dgm:shape>
    <dgm:presOf/>
    <dgm:constrLst>
      <dgm:constr type="w" for="ch" forName="parentText" refType="w"/>
      <dgm:constr type="h" for="ch" forName="parentText" refType="primFontSz" refFor="ch" refForName="parentText" fact="0.52"/>
      <dgm:constr type="w" for="ch" forName="childText" refType="w"/>
      <dgm:constr type="h" for="ch" forName="childText" refType="primFontSz" refFor="ch" refForName="parentText" fact="0.46"/>
      <dgm:constr type="h" for="ch" forName="parentText" op="equ"/>
      <dgm:constr type="primFontSz" for="ch" forName="parentText" op="equ" val="65"/>
      <dgm:constr type="primFontSz" for="ch" forName="childText" refType="primFontSz" refFor="ch" refForName="parentText" op="equ"/>
      <dgm:constr type="h" for="ch" forName="spacer" refType="primFontSz" refFor="ch" refForName="parentText" fact="0.08"/>
    </dgm:constrLst>
    <dgm:ruleLst>
      <dgm:rule type="primFontSz" for="ch" forName="parentText" val="5" fact="NaN" max="NaN"/>
    </dgm:ruleLst>
    <dgm:forEach name="Name0" axis="ch" ptType="node">
      <dgm:layoutNode name="parentText" styleLbl="node1">
        <dgm:varLst>
          <dgm:chMax val="0"/>
          <dgm:bulletEnabled val="1"/>
        </dgm:varLst>
        <dgm:alg type="tx">
          <dgm:param type="parTxLTRAlign" val="l"/>
          <dgm:param type="parTxRTLAlign" val="r"/>
        </dgm:alg>
        <dgm:shape xmlns:r="http://schemas.openxmlformats.org/officeDocument/2006/relationships" type="roundRect" r:blip="">
          <dgm:adjLst/>
        </dgm:shape>
        <dgm:presOf axis="self"/>
        <dgm:constrLst>
          <dgm:constr type="tMarg" refType="primFontSz" fact="0.3"/>
          <dgm:constr type="bMarg" refType="primFontSz" fact="0.3"/>
          <dgm:constr type="lMarg" refType="primFontSz" fact="0.3"/>
          <dgm:constr type="rMarg" refType="primFontSz" fact="0.3"/>
        </dgm:constrLst>
        <dgm:ruleLst>
          <dgm:rule type="h" val="INF" fact="NaN" max="NaN"/>
        </dgm:ruleLst>
      </dgm:layoutNode>
      <dgm:choose name="Name1">
        <dgm:if name="Name2" axis="ch" ptType="node" func="cnt" op="gte" val="1">
          <dgm:layoutNode name="childText" styleLbl="revTx">
            <dgm:varLst>
              <dgm:bulletEnabled val="1"/>
            </dgm:varLst>
            <dgm:alg type="tx">
              <dgm:param type="stBulletLvl" val="1"/>
              <dgm:param type="lnSpAfChP" val="20"/>
            </dgm:alg>
            <dgm:shape xmlns:r="http://schemas.openxmlformats.org/officeDocument/2006/relationships" type="rect" r:blip="">
              <dgm:adjLst/>
            </dgm:shape>
            <dgm:presOf axis="des" ptType="node"/>
            <dgm:constrLst>
              <dgm:constr type="tMarg" refType="primFontSz" fact="0.1"/>
              <dgm:constr type="bMarg" refType="primFontSz" fact="0.1"/>
              <dgm:constr type="lMarg" refType="w" fact="0.09"/>
            </dgm:constrLst>
            <dgm:ruleLst>
              <dgm:rule type="h" val="INF" fact="NaN" max="NaN"/>
            </dgm:ruleLst>
          </dgm:layoutNode>
        </dgm:if>
        <dgm:else name="Name3">
          <dgm:choose name="Name4">
            <dgm:if name="Name5" axis="par ch" ptType="doc node" func="cnt" op="gte" val="2">
              <dgm:forEach name="Name6" axis="followSib" ptType="sibTrans" cnt="1">
                <dgm:layoutNode name="spacer">
                  <dgm:alg type="sp"/>
                  <dgm:shape xmlns:r="http://schemas.openxmlformats.org/officeDocument/2006/relationships" r:blip="">
                    <dgm:adjLst/>
                  </dgm:shape>
                  <dgm:presOf/>
                  <dgm:constrLst/>
                  <dgm:ruleLst/>
                </dgm:layoutNode>
              </dgm:forEach>
            </dgm:if>
            <dgm:else name="Name7"/>
          </dgm:choose>
        </dgm:else>
      </dgm:choose>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19049</xdr:rowOff>
    </xdr:from>
    <xdr:to>
      <xdr:col>19</xdr:col>
      <xdr:colOff>0</xdr:colOff>
      <xdr:row>2</xdr:row>
      <xdr:rowOff>70842</xdr:rowOff>
    </xdr:to>
    <xdr:pic>
      <xdr:nvPicPr>
        <xdr:cNvPr id="11" name="Title Background" descr="Two-toned color block behind title" title="Title artwork"/>
        <xdr:cNvPicPr>
          <a:picLocks noChangeAspect="1"/>
        </xdr:cNvPicPr>
      </xdr:nvPicPr>
      <xdr:blipFill rotWithShape="1">
        <a:blip xmlns:r="http://schemas.openxmlformats.org/officeDocument/2006/relationships" r:embed="rId1" cstate="screen">
          <a:extLst>
            <a:ext uri="{BEBA8EAE-BF5A-486C-A8C5-ECC9F3942E4B}">
              <a14:imgProps xmlns:a14="http://schemas.microsoft.com/office/drawing/2010/main">
                <a14:imgLayer r:embed="rId2">
                  <a14:imgEffect>
                    <a14:brightnessContrast bright="-61000"/>
                  </a14:imgEffect>
                </a14:imgLayer>
              </a14:imgProps>
            </a:ext>
            <a:ext uri="{28A0092B-C50C-407E-A947-70E740481C1C}">
              <a14:useLocalDpi xmlns:a14="http://schemas.microsoft.com/office/drawing/2010/main"/>
            </a:ext>
          </a:extLst>
        </a:blip>
        <a:srcRect/>
        <a:stretch/>
      </xdr:blipFill>
      <xdr:spPr>
        <a:xfrm>
          <a:off x="0" y="19049"/>
          <a:ext cx="12344400" cy="1987273"/>
        </a:xfrm>
        <a:prstGeom prst="rect">
          <a:avLst/>
        </a:prstGeom>
        <a:solidFill>
          <a:srgbClr val="002060"/>
        </a:solidFill>
      </xdr:spPr>
    </xdr:pic>
    <xdr:clientData/>
  </xdr:twoCellAnchor>
  <xdr:twoCellAnchor>
    <xdr:from>
      <xdr:col>2</xdr:col>
      <xdr:colOff>274320</xdr:colOff>
      <xdr:row>15</xdr:row>
      <xdr:rowOff>198120</xdr:rowOff>
    </xdr:from>
    <xdr:to>
      <xdr:col>6</xdr:col>
      <xdr:colOff>167640</xdr:colOff>
      <xdr:row>22</xdr:row>
      <xdr:rowOff>137160</xdr:rowOff>
    </xdr:to>
    <xdr:grpSp>
      <xdr:nvGrpSpPr>
        <xdr:cNvPr id="5" name="Tip" descr="To add new auction items to this table, select the last cell in the table above the Total row in the Paid field, and then press the Tab key. Or, right-click a table row, point to Insert, and then click Table Rows Above.&#10;&#10;To delete this tip, click to select it and then press Delete." title="Auction table tip"/>
        <xdr:cNvGrpSpPr/>
      </xdr:nvGrpSpPr>
      <xdr:grpSpPr>
        <a:xfrm>
          <a:off x="941070" y="5600156"/>
          <a:ext cx="4764677" cy="2293075"/>
          <a:chOff x="2924175" y="1276349"/>
          <a:chExt cx="4143375" cy="1905001"/>
        </a:xfrm>
      </xdr:grpSpPr>
      <xdr:grpSp>
        <xdr:nvGrpSpPr>
          <xdr:cNvPr id="1027" name="Group 3"/>
          <xdr:cNvGrpSpPr>
            <a:grpSpLocks noChangeAspect="1"/>
          </xdr:cNvGrpSpPr>
        </xdr:nvGrpSpPr>
        <xdr:grpSpPr bwMode="auto">
          <a:xfrm>
            <a:off x="2924175" y="1276349"/>
            <a:ext cx="4143375" cy="1905001"/>
            <a:chOff x="408" y="36"/>
            <a:chExt cx="435" cy="221"/>
          </a:xfrm>
        </xdr:grpSpPr>
        <xdr:sp macro="" textlink="">
          <xdr:nvSpPr>
            <xdr:cNvPr id="1026" name="AutoShape 2"/>
            <xdr:cNvSpPr>
              <a:spLocks noChangeAspect="1" noChangeArrowheads="1" noTextEdit="1"/>
            </xdr:cNvSpPr>
          </xdr:nvSpPr>
          <xdr:spPr bwMode="auto">
            <a:xfrm>
              <a:off x="408" y="36"/>
              <a:ext cx="435" cy="221"/>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28" name="Rectangle 4"/>
            <xdr:cNvSpPr>
              <a:spLocks noChangeArrowheads="1"/>
            </xdr:cNvSpPr>
          </xdr:nvSpPr>
          <xdr:spPr bwMode="auto">
            <a:xfrm>
              <a:off x="408" y="36"/>
              <a:ext cx="435" cy="221"/>
            </a:xfrm>
            <a:prstGeom prst="rect">
              <a:avLst/>
            </a:prstGeom>
            <a:noFill/>
            <a:ln w="0">
              <a:noFill/>
              <a:prstDash val="solid"/>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29" name="Freeform 5"/>
            <xdr:cNvSpPr>
              <a:spLocks/>
            </xdr:cNvSpPr>
          </xdr:nvSpPr>
          <xdr:spPr bwMode="auto">
            <a:xfrm>
              <a:off x="411" y="39"/>
              <a:ext cx="428" cy="213"/>
            </a:xfrm>
            <a:custGeom>
              <a:avLst/>
              <a:gdLst>
                <a:gd name="T0" fmla="*/ 0 w 3427"/>
                <a:gd name="T1" fmla="*/ 0 h 1706"/>
                <a:gd name="T2" fmla="*/ 3427 w 3427"/>
                <a:gd name="T3" fmla="*/ 0 h 1706"/>
                <a:gd name="T4" fmla="*/ 3427 w 3427"/>
                <a:gd name="T5" fmla="*/ 1502 h 1706"/>
                <a:gd name="T6" fmla="*/ 1833 w 3427"/>
                <a:gd name="T7" fmla="*/ 1502 h 1706"/>
                <a:gd name="T8" fmla="*/ 1715 w 3427"/>
                <a:gd name="T9" fmla="*/ 1706 h 1706"/>
                <a:gd name="T10" fmla="*/ 1590 w 3427"/>
                <a:gd name="T11" fmla="*/ 1502 h 1706"/>
                <a:gd name="T12" fmla="*/ 0 w 3427"/>
                <a:gd name="T13" fmla="*/ 1502 h 1706"/>
                <a:gd name="T14" fmla="*/ 0 w 3427"/>
                <a:gd name="T15" fmla="*/ 0 h 1706"/>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427" h="1706">
                  <a:moveTo>
                    <a:pt x="0" y="0"/>
                  </a:moveTo>
                  <a:lnTo>
                    <a:pt x="3427" y="0"/>
                  </a:lnTo>
                  <a:lnTo>
                    <a:pt x="3427" y="1502"/>
                  </a:lnTo>
                  <a:lnTo>
                    <a:pt x="1833" y="1502"/>
                  </a:lnTo>
                  <a:lnTo>
                    <a:pt x="1715" y="1706"/>
                  </a:lnTo>
                  <a:lnTo>
                    <a:pt x="1590" y="1502"/>
                  </a:lnTo>
                  <a:lnTo>
                    <a:pt x="0" y="1502"/>
                  </a:lnTo>
                  <a:lnTo>
                    <a:pt x="0" y="0"/>
                  </a:lnTo>
                  <a:close/>
                </a:path>
              </a:pathLst>
            </a:custGeom>
            <a:solidFill>
              <a:srgbClr val="FBFDFF"/>
            </a:solidFill>
            <a:ln w="0">
              <a:noFill/>
              <a:prstDash val="solid"/>
              <a:round/>
              <a:headEnd/>
              <a:tailEnd/>
            </a:ln>
          </xdr:spPr>
        </xdr:sp>
        <xdr:sp macro="" textlink="">
          <xdr:nvSpPr>
            <xdr:cNvPr id="1030" name="Freeform 6"/>
            <xdr:cNvSpPr>
              <a:spLocks noEditPoints="1"/>
            </xdr:cNvSpPr>
          </xdr:nvSpPr>
          <xdr:spPr bwMode="auto">
            <a:xfrm>
              <a:off x="408" y="36"/>
              <a:ext cx="434" cy="221"/>
            </a:xfrm>
            <a:custGeom>
              <a:avLst/>
              <a:gdLst>
                <a:gd name="T0" fmla="*/ 42 w 3469"/>
                <a:gd name="T1" fmla="*/ 42 h 1768"/>
                <a:gd name="T2" fmla="*/ 42 w 3469"/>
                <a:gd name="T3" fmla="*/ 1502 h 1768"/>
                <a:gd name="T4" fmla="*/ 1624 w 3469"/>
                <a:gd name="T5" fmla="*/ 1502 h 1768"/>
                <a:gd name="T6" fmla="*/ 1637 w 3469"/>
                <a:gd name="T7" fmla="*/ 1523 h 1768"/>
                <a:gd name="T8" fmla="*/ 1735 w 3469"/>
                <a:gd name="T9" fmla="*/ 1685 h 1768"/>
                <a:gd name="T10" fmla="*/ 1830 w 3469"/>
                <a:gd name="T11" fmla="*/ 1523 h 1768"/>
                <a:gd name="T12" fmla="*/ 1842 w 3469"/>
                <a:gd name="T13" fmla="*/ 1502 h 1768"/>
                <a:gd name="T14" fmla="*/ 3426 w 3469"/>
                <a:gd name="T15" fmla="*/ 1502 h 1768"/>
                <a:gd name="T16" fmla="*/ 3426 w 3469"/>
                <a:gd name="T17" fmla="*/ 42 h 1768"/>
                <a:gd name="T18" fmla="*/ 42 w 3469"/>
                <a:gd name="T19" fmla="*/ 42 h 1768"/>
                <a:gd name="T20" fmla="*/ 0 w 3469"/>
                <a:gd name="T21" fmla="*/ 0 h 1768"/>
                <a:gd name="T22" fmla="*/ 3469 w 3469"/>
                <a:gd name="T23" fmla="*/ 0 h 1768"/>
                <a:gd name="T24" fmla="*/ 3469 w 3469"/>
                <a:gd name="T25" fmla="*/ 1545 h 1768"/>
                <a:gd name="T26" fmla="*/ 1867 w 3469"/>
                <a:gd name="T27" fmla="*/ 1545 h 1768"/>
                <a:gd name="T28" fmla="*/ 1736 w 3469"/>
                <a:gd name="T29" fmla="*/ 1768 h 1768"/>
                <a:gd name="T30" fmla="*/ 1600 w 3469"/>
                <a:gd name="T31" fmla="*/ 1545 h 1768"/>
                <a:gd name="T32" fmla="*/ 0 w 3469"/>
                <a:gd name="T33" fmla="*/ 1545 h 1768"/>
                <a:gd name="T34" fmla="*/ 0 w 3469"/>
                <a:gd name="T35" fmla="*/ 0 h 176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3469" h="1768">
                  <a:moveTo>
                    <a:pt x="42" y="42"/>
                  </a:moveTo>
                  <a:lnTo>
                    <a:pt x="42" y="1502"/>
                  </a:lnTo>
                  <a:lnTo>
                    <a:pt x="1624" y="1502"/>
                  </a:lnTo>
                  <a:lnTo>
                    <a:pt x="1637" y="1523"/>
                  </a:lnTo>
                  <a:lnTo>
                    <a:pt x="1735" y="1685"/>
                  </a:lnTo>
                  <a:lnTo>
                    <a:pt x="1830" y="1523"/>
                  </a:lnTo>
                  <a:lnTo>
                    <a:pt x="1842" y="1502"/>
                  </a:lnTo>
                  <a:lnTo>
                    <a:pt x="3426" y="1502"/>
                  </a:lnTo>
                  <a:lnTo>
                    <a:pt x="3426" y="42"/>
                  </a:lnTo>
                  <a:lnTo>
                    <a:pt x="42" y="42"/>
                  </a:lnTo>
                  <a:close/>
                  <a:moveTo>
                    <a:pt x="0" y="0"/>
                  </a:moveTo>
                  <a:lnTo>
                    <a:pt x="3469" y="0"/>
                  </a:lnTo>
                  <a:lnTo>
                    <a:pt x="3469" y="1545"/>
                  </a:lnTo>
                  <a:lnTo>
                    <a:pt x="1867" y="1545"/>
                  </a:lnTo>
                  <a:lnTo>
                    <a:pt x="1736" y="1768"/>
                  </a:lnTo>
                  <a:lnTo>
                    <a:pt x="1600" y="1545"/>
                  </a:lnTo>
                  <a:lnTo>
                    <a:pt x="0" y="1545"/>
                  </a:lnTo>
                  <a:lnTo>
                    <a:pt x="0" y="0"/>
                  </a:lnTo>
                  <a:close/>
                </a:path>
              </a:pathLst>
            </a:custGeom>
            <a:solidFill>
              <a:srgbClr val="002060"/>
            </a:solidFill>
            <a:ln w="0">
              <a:noFill/>
              <a:prstDash val="solid"/>
              <a:round/>
              <a:headEnd/>
              <a:tailEnd/>
            </a:ln>
          </xdr:spPr>
        </xdr:sp>
        <xdr:sp macro="" textlink="">
          <xdr:nvSpPr>
            <xdr:cNvPr id="1031" name="Freeform 7"/>
            <xdr:cNvSpPr>
              <a:spLocks noEditPoints="1"/>
            </xdr:cNvSpPr>
          </xdr:nvSpPr>
          <xdr:spPr bwMode="auto">
            <a:xfrm>
              <a:off x="419" y="47"/>
              <a:ext cx="411" cy="190"/>
            </a:xfrm>
            <a:custGeom>
              <a:avLst/>
              <a:gdLst>
                <a:gd name="T0" fmla="*/ 10 w 3288"/>
                <a:gd name="T1" fmla="*/ 11 h 1523"/>
                <a:gd name="T2" fmla="*/ 10 w 3288"/>
                <a:gd name="T3" fmla="*/ 1364 h 1523"/>
                <a:gd name="T4" fmla="*/ 1556 w 3288"/>
                <a:gd name="T5" fmla="*/ 1364 h 1523"/>
                <a:gd name="T6" fmla="*/ 1559 w 3288"/>
                <a:gd name="T7" fmla="*/ 1368 h 1523"/>
                <a:gd name="T8" fmla="*/ 1643 w 3288"/>
                <a:gd name="T9" fmla="*/ 1503 h 1523"/>
                <a:gd name="T10" fmla="*/ 1724 w 3288"/>
                <a:gd name="T11" fmla="*/ 1368 h 1523"/>
                <a:gd name="T12" fmla="*/ 1727 w 3288"/>
                <a:gd name="T13" fmla="*/ 1364 h 1523"/>
                <a:gd name="T14" fmla="*/ 3277 w 3288"/>
                <a:gd name="T15" fmla="*/ 1364 h 1523"/>
                <a:gd name="T16" fmla="*/ 3277 w 3288"/>
                <a:gd name="T17" fmla="*/ 11 h 1523"/>
                <a:gd name="T18" fmla="*/ 10 w 3288"/>
                <a:gd name="T19" fmla="*/ 11 h 1523"/>
                <a:gd name="T20" fmla="*/ 0 w 3288"/>
                <a:gd name="T21" fmla="*/ 0 h 1523"/>
                <a:gd name="T22" fmla="*/ 3288 w 3288"/>
                <a:gd name="T23" fmla="*/ 0 h 1523"/>
                <a:gd name="T24" fmla="*/ 3288 w 3288"/>
                <a:gd name="T25" fmla="*/ 1375 h 1523"/>
                <a:gd name="T26" fmla="*/ 1732 w 3288"/>
                <a:gd name="T27" fmla="*/ 1375 h 1523"/>
                <a:gd name="T28" fmla="*/ 1643 w 3288"/>
                <a:gd name="T29" fmla="*/ 1523 h 1523"/>
                <a:gd name="T30" fmla="*/ 1551 w 3288"/>
                <a:gd name="T31" fmla="*/ 1375 h 1523"/>
                <a:gd name="T32" fmla="*/ 0 w 3288"/>
                <a:gd name="T33" fmla="*/ 1375 h 1523"/>
                <a:gd name="T34" fmla="*/ 0 w 3288"/>
                <a:gd name="T35" fmla="*/ 0 h 15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3288" h="1523">
                  <a:moveTo>
                    <a:pt x="10" y="11"/>
                  </a:moveTo>
                  <a:lnTo>
                    <a:pt x="10" y="1364"/>
                  </a:lnTo>
                  <a:lnTo>
                    <a:pt x="1556" y="1364"/>
                  </a:lnTo>
                  <a:lnTo>
                    <a:pt x="1559" y="1368"/>
                  </a:lnTo>
                  <a:lnTo>
                    <a:pt x="1643" y="1503"/>
                  </a:lnTo>
                  <a:lnTo>
                    <a:pt x="1724" y="1368"/>
                  </a:lnTo>
                  <a:lnTo>
                    <a:pt x="1727" y="1364"/>
                  </a:lnTo>
                  <a:lnTo>
                    <a:pt x="3277" y="1364"/>
                  </a:lnTo>
                  <a:lnTo>
                    <a:pt x="3277" y="11"/>
                  </a:lnTo>
                  <a:lnTo>
                    <a:pt x="10" y="11"/>
                  </a:lnTo>
                  <a:close/>
                  <a:moveTo>
                    <a:pt x="0" y="0"/>
                  </a:moveTo>
                  <a:lnTo>
                    <a:pt x="3288" y="0"/>
                  </a:lnTo>
                  <a:lnTo>
                    <a:pt x="3288" y="1375"/>
                  </a:lnTo>
                  <a:lnTo>
                    <a:pt x="1732" y="1375"/>
                  </a:lnTo>
                  <a:lnTo>
                    <a:pt x="1643" y="1523"/>
                  </a:lnTo>
                  <a:lnTo>
                    <a:pt x="1551" y="1375"/>
                  </a:lnTo>
                  <a:lnTo>
                    <a:pt x="0" y="1375"/>
                  </a:lnTo>
                  <a:lnTo>
                    <a:pt x="0" y="0"/>
                  </a:lnTo>
                  <a:close/>
                </a:path>
              </a:pathLst>
            </a:custGeom>
            <a:solidFill>
              <a:srgbClr val="000000"/>
            </a:solidFill>
            <a:ln w="0">
              <a:solidFill>
                <a:sysClr val="windowText" lastClr="000000"/>
              </a:solidFill>
              <a:prstDash val="solid"/>
              <a:round/>
              <a:headEnd/>
              <a:tailEnd/>
            </a:ln>
          </xdr:spPr>
        </xdr:sp>
      </xdr:grpSp>
      <xdr:sp macro="" textlink="">
        <xdr:nvSpPr>
          <xdr:cNvPr id="4" name="Rectangle 3"/>
          <xdr:cNvSpPr/>
        </xdr:nvSpPr>
        <xdr:spPr>
          <a:xfrm>
            <a:off x="3105150" y="1447802"/>
            <a:ext cx="3762376" cy="123008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solidFill>
                  <a:srgbClr val="002060"/>
                </a:solidFill>
              </a:rPr>
              <a:t>AUCTION</a:t>
            </a:r>
            <a:r>
              <a:rPr lang="en-US" sz="1400" b="1" baseline="0">
                <a:solidFill>
                  <a:srgbClr val="002060"/>
                </a:solidFill>
              </a:rPr>
              <a:t> TABLE TIP</a:t>
            </a:r>
            <a:endParaRPr lang="en-US" sz="1400" b="1">
              <a:solidFill>
                <a:srgbClr val="002060"/>
              </a:solidFill>
            </a:endParaRPr>
          </a:p>
          <a:p>
            <a:pPr algn="l"/>
            <a:endParaRPr lang="en-US" sz="1100">
              <a:solidFill>
                <a:sysClr val="windowText" lastClr="000000"/>
              </a:solidFill>
            </a:endParaRPr>
          </a:p>
          <a:p>
            <a:pPr algn="l"/>
            <a:r>
              <a:rPr lang="en-US" sz="1050" b="0">
                <a:solidFill>
                  <a:schemeClr val="tx2">
                    <a:lumMod val="90000"/>
                    <a:lumOff val="10000"/>
                  </a:schemeClr>
                </a:solidFill>
              </a:rPr>
              <a:t>To add new auction items </a:t>
            </a:r>
            <a:r>
              <a:rPr lang="en-US" sz="1050" b="0" baseline="0">
                <a:solidFill>
                  <a:schemeClr val="tx2">
                    <a:lumMod val="90000"/>
                    <a:lumOff val="10000"/>
                  </a:schemeClr>
                </a:solidFill>
              </a:rPr>
              <a:t>to this table, select the last cell in the table above the Total row in the </a:t>
            </a:r>
            <a:r>
              <a:rPr lang="en-US" sz="1050" b="1" baseline="0">
                <a:solidFill>
                  <a:schemeClr val="tx2">
                    <a:lumMod val="90000"/>
                    <a:lumOff val="10000"/>
                  </a:schemeClr>
                </a:solidFill>
              </a:rPr>
              <a:t>Payment Date</a:t>
            </a:r>
            <a:r>
              <a:rPr lang="en-US" sz="1050" b="0" baseline="0">
                <a:solidFill>
                  <a:schemeClr val="tx2">
                    <a:lumMod val="90000"/>
                    <a:lumOff val="10000"/>
                  </a:schemeClr>
                </a:solidFill>
              </a:rPr>
              <a:t> field, and then press the </a:t>
            </a:r>
            <a:r>
              <a:rPr lang="en-US" sz="1050" b="1" baseline="0">
                <a:solidFill>
                  <a:schemeClr val="tx2">
                    <a:lumMod val="90000"/>
                    <a:lumOff val="10000"/>
                  </a:schemeClr>
                </a:solidFill>
              </a:rPr>
              <a:t>Tab</a:t>
            </a:r>
            <a:r>
              <a:rPr lang="en-US" sz="1050" b="0" baseline="0">
                <a:solidFill>
                  <a:schemeClr val="tx2">
                    <a:lumMod val="90000"/>
                    <a:lumOff val="10000"/>
                  </a:schemeClr>
                </a:solidFill>
              </a:rPr>
              <a:t> key. Or, right-click a table row, point to </a:t>
            </a:r>
            <a:r>
              <a:rPr lang="en-US" sz="1050" b="1" baseline="0">
                <a:solidFill>
                  <a:schemeClr val="tx2">
                    <a:lumMod val="90000"/>
                    <a:lumOff val="10000"/>
                  </a:schemeClr>
                </a:solidFill>
              </a:rPr>
              <a:t>Insert</a:t>
            </a:r>
            <a:r>
              <a:rPr lang="en-US" sz="1050" b="0" baseline="0">
                <a:solidFill>
                  <a:schemeClr val="tx2">
                    <a:lumMod val="90000"/>
                    <a:lumOff val="10000"/>
                  </a:schemeClr>
                </a:solidFill>
              </a:rPr>
              <a:t>, and then click </a:t>
            </a:r>
            <a:r>
              <a:rPr lang="en-US" sz="1050" b="1" baseline="0">
                <a:solidFill>
                  <a:schemeClr val="tx2">
                    <a:lumMod val="90000"/>
                    <a:lumOff val="10000"/>
                  </a:schemeClr>
                </a:solidFill>
              </a:rPr>
              <a:t>Table Rows Above</a:t>
            </a:r>
            <a:r>
              <a:rPr lang="en-US" sz="1050" b="0" baseline="0">
                <a:solidFill>
                  <a:schemeClr val="tx2">
                    <a:lumMod val="90000"/>
                    <a:lumOff val="10000"/>
                  </a:schemeClr>
                </a:solidFill>
              </a:rPr>
              <a:t>.</a:t>
            </a:r>
          </a:p>
          <a:p>
            <a:pPr algn="l"/>
            <a:endParaRPr lang="en-US" sz="1050" b="0" baseline="0">
              <a:solidFill>
                <a:schemeClr val="tx2">
                  <a:lumMod val="90000"/>
                  <a:lumOff val="10000"/>
                </a:schemeClr>
              </a:solidFill>
            </a:endParaRPr>
          </a:p>
          <a:p>
            <a:pPr algn="l"/>
            <a:r>
              <a:rPr lang="en-US" sz="1050" b="0" baseline="0">
                <a:solidFill>
                  <a:schemeClr val="tx2">
                    <a:lumMod val="90000"/>
                    <a:lumOff val="10000"/>
                  </a:schemeClr>
                </a:solidFill>
              </a:rPr>
              <a:t>To delete this tip, click to select it and then press </a:t>
            </a:r>
            <a:r>
              <a:rPr lang="en-US" sz="1050" b="1" baseline="0">
                <a:solidFill>
                  <a:schemeClr val="tx2">
                    <a:lumMod val="90000"/>
                    <a:lumOff val="10000"/>
                  </a:schemeClr>
                </a:solidFill>
              </a:rPr>
              <a:t>Delete</a:t>
            </a:r>
            <a:r>
              <a:rPr lang="en-US" sz="1050" b="0" baseline="0">
                <a:solidFill>
                  <a:schemeClr val="tx2">
                    <a:lumMod val="90000"/>
                    <a:lumOff val="10000"/>
                  </a:schemeClr>
                </a:solidFill>
              </a:rPr>
              <a:t>.</a:t>
            </a:r>
            <a:endParaRPr lang="en-US" sz="1050" b="0">
              <a:solidFill>
                <a:schemeClr val="tx2">
                  <a:lumMod val="90000"/>
                  <a:lumOff val="10000"/>
                </a:schemeClr>
              </a:solidFill>
            </a:endParaRPr>
          </a:p>
        </xdr:txBody>
      </xdr:sp>
    </xdr:grpSp>
    <xdr:clientData fPrintsWithSheet="0"/>
  </xdr:twoCellAnchor>
  <xdr:twoCellAnchor>
    <xdr:from>
      <xdr:col>6</xdr:col>
      <xdr:colOff>577043</xdr:colOff>
      <xdr:row>0</xdr:row>
      <xdr:rowOff>301337</xdr:rowOff>
    </xdr:from>
    <xdr:to>
      <xdr:col>13</xdr:col>
      <xdr:colOff>1028528</xdr:colOff>
      <xdr:row>1</xdr:row>
      <xdr:rowOff>743297</xdr:rowOff>
    </xdr:to>
    <xdr:grpSp>
      <xdr:nvGrpSpPr>
        <xdr:cNvPr id="20" name="Silent Auction Tracker" descr="Series of nested rectangles with varying border styles around title." title="Silent Auction Tracker (title"/>
        <xdr:cNvGrpSpPr/>
      </xdr:nvGrpSpPr>
      <xdr:grpSpPr>
        <a:xfrm>
          <a:off x="6115150" y="301337"/>
          <a:ext cx="10670449" cy="1408067"/>
          <a:chOff x="2505075" y="200025"/>
          <a:chExt cx="6819900" cy="1724025"/>
        </a:xfrm>
      </xdr:grpSpPr>
      <xdr:sp macro="" textlink="">
        <xdr:nvSpPr>
          <xdr:cNvPr id="15" name="Rectangle 14"/>
          <xdr:cNvSpPr/>
        </xdr:nvSpPr>
        <xdr:spPr>
          <a:xfrm>
            <a:off x="2505075" y="200025"/>
            <a:ext cx="6819900" cy="1724025"/>
          </a:xfrm>
          <a:prstGeom prst="rect">
            <a:avLst/>
          </a:prstGeom>
          <a:solidFill>
            <a:schemeClr val="bg1"/>
          </a:solidFill>
          <a:ln w="50800" cmpd="sng">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n-US" sz="1100">
              <a:latin typeface="Corbel" panose="020B0503020204020204" pitchFamily="34" charset="0"/>
            </a:endParaRPr>
          </a:p>
        </xdr:txBody>
      </xdr:sp>
      <xdr:sp macro="" textlink="">
        <xdr:nvSpPr>
          <xdr:cNvPr id="6" name="Rectangle 5"/>
          <xdr:cNvSpPr/>
        </xdr:nvSpPr>
        <xdr:spPr>
          <a:xfrm>
            <a:off x="2676524" y="361950"/>
            <a:ext cx="6481191" cy="1371600"/>
          </a:xfrm>
          <a:prstGeom prst="rect">
            <a:avLst/>
          </a:prstGeom>
          <a:noFill/>
          <a:ln w="50800" cmpd="dbl">
            <a:solidFill>
              <a:srgbClr val="00206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4000" b="1" baseline="0">
                <a:solidFill>
                  <a:srgbClr val="002060"/>
                </a:solidFill>
                <a:effectLst>
                  <a:outerShdw blurRad="38100" dist="63500" dir="2700000" algn="tl" rotWithShape="0">
                    <a:schemeClr val="bg2"/>
                  </a:outerShdw>
                </a:effectLst>
                <a:latin typeface="Corbel" panose="020B0503020204020204" pitchFamily="34" charset="0"/>
              </a:rPr>
              <a:t>AUCTION ITEM DONATION</a:t>
            </a:r>
          </a:p>
        </xdr:txBody>
      </xdr:sp>
      <xdr:sp macro="" textlink="">
        <xdr:nvSpPr>
          <xdr:cNvPr id="14" name="Rectangle 13"/>
          <xdr:cNvSpPr/>
        </xdr:nvSpPr>
        <xdr:spPr>
          <a:xfrm>
            <a:off x="2571749" y="266701"/>
            <a:ext cx="6677026" cy="1581150"/>
          </a:xfrm>
          <a:prstGeom prst="rect">
            <a:avLst/>
          </a:prstGeom>
          <a:noFill/>
          <a:ln w="50800" cmpd="sng">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n-US" sz="1100"/>
          </a:p>
        </xdr:txBody>
      </xdr:sp>
      <xdr:sp macro="" textlink="">
        <xdr:nvSpPr>
          <xdr:cNvPr id="7" name="Rectangle 6"/>
          <xdr:cNvSpPr/>
        </xdr:nvSpPr>
        <xdr:spPr>
          <a:xfrm>
            <a:off x="2733675" y="1281384"/>
            <a:ext cx="6372226" cy="37129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US" sz="1500" b="1" spc="100" baseline="0">
                <a:solidFill>
                  <a:srgbClr val="002060"/>
                </a:solidFill>
                <a:latin typeface="Corbel" panose="020B0503020204020204" pitchFamily="34" charset="0"/>
              </a:rPr>
              <a:t>TRACKER</a:t>
            </a:r>
          </a:p>
        </xdr:txBody>
      </xdr:sp>
      <xdr:sp macro="" textlink="">
        <xdr:nvSpPr>
          <xdr:cNvPr id="8" name="Flowchart: Decision 7"/>
          <xdr:cNvSpPr/>
        </xdr:nvSpPr>
        <xdr:spPr>
          <a:xfrm>
            <a:off x="5019675" y="1381125"/>
            <a:ext cx="137160" cy="137160"/>
          </a:xfrm>
          <a:prstGeom prst="flowChartDecision">
            <a:avLst/>
          </a:prstGeom>
          <a:solidFill>
            <a:schemeClr val="bg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n-US" sz="1100"/>
          </a:p>
        </xdr:txBody>
      </xdr:sp>
      <xdr:sp macro="" textlink="">
        <xdr:nvSpPr>
          <xdr:cNvPr id="18" name="Flowchart: Decision 17"/>
          <xdr:cNvSpPr/>
        </xdr:nvSpPr>
        <xdr:spPr>
          <a:xfrm>
            <a:off x="6667500" y="1381125"/>
            <a:ext cx="137160" cy="137160"/>
          </a:xfrm>
          <a:prstGeom prst="flowChartDecision">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n-US" sz="1100"/>
          </a:p>
        </xdr:txBody>
      </xdr:sp>
      <xdr:cxnSp macro="">
        <xdr:nvCxnSpPr>
          <xdr:cNvPr id="10" name="Straight Connector 9"/>
          <xdr:cNvCxnSpPr>
            <a:stCxn id="8" idx="1"/>
          </xdr:cNvCxnSpPr>
        </xdr:nvCxnSpPr>
        <xdr:spPr>
          <a:xfrm flipH="1">
            <a:off x="3333749" y="1449705"/>
            <a:ext cx="1691640" cy="0"/>
          </a:xfrm>
          <a:prstGeom prst="line">
            <a:avLst/>
          </a:prstGeom>
          <a:ln>
            <a:solidFill>
              <a:srgbClr val="002060"/>
            </a:solidFill>
          </a:ln>
        </xdr:spPr>
        <xdr:style>
          <a:lnRef idx="1">
            <a:schemeClr val="accent1"/>
          </a:lnRef>
          <a:fillRef idx="0">
            <a:schemeClr val="accent1"/>
          </a:fillRef>
          <a:effectRef idx="0">
            <a:schemeClr val="accent1"/>
          </a:effectRef>
          <a:fontRef idx="minor">
            <a:schemeClr val="tx1"/>
          </a:fontRef>
        </xdr:style>
      </xdr:cxnSp>
      <xdr:cxnSp macro="">
        <xdr:nvCxnSpPr>
          <xdr:cNvPr id="21" name="Straight Connector 20"/>
          <xdr:cNvCxnSpPr>
            <a:endCxn id="18" idx="3"/>
          </xdr:cNvCxnSpPr>
        </xdr:nvCxnSpPr>
        <xdr:spPr>
          <a:xfrm flipH="1">
            <a:off x="6804660" y="1449705"/>
            <a:ext cx="1691640" cy="0"/>
          </a:xfrm>
          <a:prstGeom prst="line">
            <a:avLst/>
          </a:prstGeom>
          <a:ln>
            <a:solidFill>
              <a:srgbClr val="00206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28575</xdr:colOff>
      <xdr:row>3</xdr:row>
      <xdr:rowOff>38100</xdr:rowOff>
    </xdr:from>
    <xdr:to>
      <xdr:col>4</xdr:col>
      <xdr:colOff>981075</xdr:colOff>
      <xdr:row>4</xdr:row>
      <xdr:rowOff>58190</xdr:rowOff>
    </xdr:to>
    <xdr:sp macro="" textlink="">
      <xdr:nvSpPr>
        <xdr:cNvPr id="29" name="Auction Details" descr="&quot;&quot;" title="Auction Details"/>
        <xdr:cNvSpPr txBox="1"/>
      </xdr:nvSpPr>
      <xdr:spPr>
        <a:xfrm>
          <a:off x="28575" y="2181225"/>
          <a:ext cx="2038350" cy="34394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n-US" sz="1600" b="1">
              <a:solidFill>
                <a:schemeClr val="tx2">
                  <a:lumMod val="90000"/>
                  <a:lumOff val="10000"/>
                </a:schemeClr>
              </a:solidFill>
              <a:effectLst>
                <a:outerShdw blurRad="25400" dist="25400" dir="2700000" algn="tl" rotWithShape="0">
                  <a:schemeClr val="bg2"/>
                </a:outerShdw>
              </a:effectLst>
              <a:latin typeface="+mj-lt"/>
              <a:ea typeface="+mn-ea"/>
              <a:cs typeface="+mn-cs"/>
            </a:rPr>
            <a:t>AUCTION DETAILS</a:t>
          </a:r>
        </a:p>
      </xdr:txBody>
    </xdr:sp>
    <xdr:clientData/>
  </xdr:twoCellAnchor>
  <xdr:twoCellAnchor>
    <xdr:from>
      <xdr:col>6</xdr:col>
      <xdr:colOff>0</xdr:colOff>
      <xdr:row>3</xdr:row>
      <xdr:rowOff>28575</xdr:rowOff>
    </xdr:from>
    <xdr:to>
      <xdr:col>9</xdr:col>
      <xdr:colOff>0</xdr:colOff>
      <xdr:row>4</xdr:row>
      <xdr:rowOff>48665</xdr:rowOff>
    </xdr:to>
    <xdr:sp macro="" textlink="">
      <xdr:nvSpPr>
        <xdr:cNvPr id="30" name="Auction Summary" descr="&quot;&quot;" title="Auction Summary"/>
        <xdr:cNvSpPr txBox="1"/>
      </xdr:nvSpPr>
      <xdr:spPr>
        <a:xfrm>
          <a:off x="2924175" y="2171700"/>
          <a:ext cx="2400300" cy="34394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n-US" sz="1600" b="1">
              <a:solidFill>
                <a:schemeClr val="tx2">
                  <a:lumMod val="90000"/>
                  <a:lumOff val="10000"/>
                </a:schemeClr>
              </a:solidFill>
              <a:effectLst>
                <a:outerShdw blurRad="25400" dist="25400" dir="2700000" algn="tl" rotWithShape="0">
                  <a:schemeClr val="bg2"/>
                </a:outerShdw>
              </a:effectLst>
              <a:latin typeface="+mj-lt"/>
              <a:ea typeface="+mn-ea"/>
              <a:cs typeface="+mn-cs"/>
            </a:rPr>
            <a:t>AUCTION SUMMARY</a:t>
          </a:r>
        </a:p>
      </xdr:txBody>
    </xdr:sp>
    <xdr:clientData/>
  </xdr:twoCellAnchor>
  <xdr:twoCellAnchor>
    <xdr:from>
      <xdr:col>0</xdr:col>
      <xdr:colOff>28575</xdr:colOff>
      <xdr:row>10</xdr:row>
      <xdr:rowOff>28575</xdr:rowOff>
    </xdr:from>
    <xdr:to>
      <xdr:col>4</xdr:col>
      <xdr:colOff>790575</xdr:colOff>
      <xdr:row>11</xdr:row>
      <xdr:rowOff>0</xdr:rowOff>
    </xdr:to>
    <xdr:sp macro="" textlink="">
      <xdr:nvSpPr>
        <xdr:cNvPr id="31" name="Auction Items" descr="&quot;&quot;" title="Auction Items"/>
        <xdr:cNvSpPr txBox="1"/>
      </xdr:nvSpPr>
      <xdr:spPr>
        <a:xfrm>
          <a:off x="28575" y="3362325"/>
          <a:ext cx="1847850" cy="34394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n-US" sz="1600" b="1">
              <a:solidFill>
                <a:srgbClr val="002060"/>
              </a:solidFill>
              <a:effectLst>
                <a:outerShdw blurRad="25400" dist="25400" dir="2700000" algn="tl" rotWithShape="0">
                  <a:schemeClr val="bg2"/>
                </a:outerShdw>
              </a:effectLst>
              <a:latin typeface="+mj-lt"/>
              <a:ea typeface="+mn-ea"/>
              <a:cs typeface="+mn-cs"/>
            </a:rPr>
            <a:t>AUCTION ITEMS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19049</xdr:rowOff>
    </xdr:from>
    <xdr:to>
      <xdr:col>21</xdr:col>
      <xdr:colOff>26894</xdr:colOff>
      <xdr:row>2</xdr:row>
      <xdr:rowOff>131635</xdr:rowOff>
    </xdr:to>
    <xdr:pic>
      <xdr:nvPicPr>
        <xdr:cNvPr id="2" name="Title Background" descr="Two-toned color block behind title" title="Title artwork"/>
        <xdr:cNvPicPr>
          <a:picLocks noChangeAspect="1"/>
        </xdr:cNvPicPr>
      </xdr:nvPicPr>
      <xdr:blipFill rotWithShape="1">
        <a:blip xmlns:r="http://schemas.openxmlformats.org/officeDocument/2006/relationships" r:embed="rId1" cstate="screen">
          <a:extLst>
            <a:ext uri="{BEBA8EAE-BF5A-486C-A8C5-ECC9F3942E4B}">
              <a14:imgProps xmlns:a14="http://schemas.microsoft.com/office/drawing/2010/main">
                <a14:imgLayer r:embed="rId2">
                  <a14:imgEffect>
                    <a14:brightnessContrast bright="-61000"/>
                  </a14:imgEffect>
                </a14:imgLayer>
              </a14:imgProps>
            </a:ext>
            <a:ext uri="{28A0092B-C50C-407E-A947-70E740481C1C}">
              <a14:useLocalDpi xmlns:a14="http://schemas.microsoft.com/office/drawing/2010/main"/>
            </a:ext>
          </a:extLst>
        </a:blip>
        <a:srcRect/>
        <a:stretch/>
      </xdr:blipFill>
      <xdr:spPr>
        <a:xfrm>
          <a:off x="0" y="19049"/>
          <a:ext cx="21452541" cy="2048962"/>
        </a:xfrm>
        <a:prstGeom prst="rect">
          <a:avLst/>
        </a:prstGeom>
        <a:solidFill>
          <a:srgbClr val="002060"/>
        </a:solidFill>
      </xdr:spPr>
    </xdr:pic>
    <xdr:clientData/>
  </xdr:twoCellAnchor>
  <xdr:twoCellAnchor>
    <xdr:from>
      <xdr:col>5</xdr:col>
      <xdr:colOff>1144344</xdr:colOff>
      <xdr:row>0</xdr:row>
      <xdr:rowOff>308915</xdr:rowOff>
    </xdr:from>
    <xdr:to>
      <xdr:col>16</xdr:col>
      <xdr:colOff>773735</xdr:colOff>
      <xdr:row>1</xdr:row>
      <xdr:rowOff>781355</xdr:rowOff>
    </xdr:to>
    <xdr:grpSp>
      <xdr:nvGrpSpPr>
        <xdr:cNvPr id="11" name="Silent Auction Tracker" descr="Series of nested rectangles with varying border styles around title." title="Silent Auction Tracker (title"/>
        <xdr:cNvGrpSpPr/>
      </xdr:nvGrpSpPr>
      <xdr:grpSpPr>
        <a:xfrm>
          <a:off x="5120599" y="308915"/>
          <a:ext cx="12126191" cy="1442258"/>
          <a:chOff x="2505075" y="200025"/>
          <a:chExt cx="6819900" cy="1724025"/>
        </a:xfrm>
      </xdr:grpSpPr>
      <xdr:sp macro="" textlink="">
        <xdr:nvSpPr>
          <xdr:cNvPr id="12" name="Rectangle 11"/>
          <xdr:cNvSpPr/>
        </xdr:nvSpPr>
        <xdr:spPr>
          <a:xfrm>
            <a:off x="2505075" y="200025"/>
            <a:ext cx="6819900" cy="1724025"/>
          </a:xfrm>
          <a:prstGeom prst="rect">
            <a:avLst/>
          </a:prstGeom>
          <a:solidFill>
            <a:schemeClr val="bg1"/>
          </a:solidFill>
          <a:ln w="50800" cmpd="sng">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n-US" sz="1100">
              <a:latin typeface="Corbel" panose="020B0503020204020204" pitchFamily="34" charset="0"/>
            </a:endParaRPr>
          </a:p>
        </xdr:txBody>
      </xdr:sp>
      <xdr:sp macro="" textlink="">
        <xdr:nvSpPr>
          <xdr:cNvPr id="13" name="Rectangle 12"/>
          <xdr:cNvSpPr/>
        </xdr:nvSpPr>
        <xdr:spPr>
          <a:xfrm>
            <a:off x="2676524" y="361950"/>
            <a:ext cx="6481191" cy="1371600"/>
          </a:xfrm>
          <a:prstGeom prst="rect">
            <a:avLst/>
          </a:prstGeom>
          <a:noFill/>
          <a:ln w="50800" cmpd="dbl">
            <a:solidFill>
              <a:srgbClr val="00206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4000" b="1" baseline="0">
                <a:solidFill>
                  <a:srgbClr val="002060"/>
                </a:solidFill>
                <a:effectLst>
                  <a:outerShdw blurRad="38100" dist="63500" dir="2700000" algn="tl" rotWithShape="0">
                    <a:schemeClr val="bg2"/>
                  </a:outerShdw>
                </a:effectLst>
                <a:latin typeface="Corbel" panose="020B0503020204020204" pitchFamily="34" charset="0"/>
              </a:rPr>
              <a:t>SAMPLE AUCTION ITEM DONATION</a:t>
            </a:r>
          </a:p>
        </xdr:txBody>
      </xdr:sp>
      <xdr:sp macro="" textlink="">
        <xdr:nvSpPr>
          <xdr:cNvPr id="14" name="Rectangle 13"/>
          <xdr:cNvSpPr/>
        </xdr:nvSpPr>
        <xdr:spPr>
          <a:xfrm>
            <a:off x="2571749" y="266701"/>
            <a:ext cx="6677026" cy="1581150"/>
          </a:xfrm>
          <a:prstGeom prst="rect">
            <a:avLst/>
          </a:prstGeom>
          <a:noFill/>
          <a:ln w="50800" cmpd="sng">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n-US" sz="1100"/>
          </a:p>
        </xdr:txBody>
      </xdr:sp>
      <xdr:sp macro="" textlink="">
        <xdr:nvSpPr>
          <xdr:cNvPr id="15" name="Rectangle 14"/>
          <xdr:cNvSpPr/>
        </xdr:nvSpPr>
        <xdr:spPr>
          <a:xfrm>
            <a:off x="2733675" y="1281384"/>
            <a:ext cx="6372226" cy="37129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US" sz="1500" b="1" spc="100" baseline="0">
                <a:solidFill>
                  <a:srgbClr val="002060"/>
                </a:solidFill>
                <a:latin typeface="Corbel" panose="020B0503020204020204" pitchFamily="34" charset="0"/>
              </a:rPr>
              <a:t>TRACKER</a:t>
            </a:r>
          </a:p>
        </xdr:txBody>
      </xdr:sp>
      <xdr:sp macro="" textlink="">
        <xdr:nvSpPr>
          <xdr:cNvPr id="16" name="Flowchart: Decision 15"/>
          <xdr:cNvSpPr/>
        </xdr:nvSpPr>
        <xdr:spPr>
          <a:xfrm>
            <a:off x="4781394" y="1410346"/>
            <a:ext cx="137160" cy="137160"/>
          </a:xfrm>
          <a:prstGeom prst="flowChartDecision">
            <a:avLst/>
          </a:prstGeom>
          <a:solidFill>
            <a:schemeClr val="bg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n-US" sz="1100"/>
          </a:p>
        </xdr:txBody>
      </xdr:sp>
      <xdr:sp macro="" textlink="">
        <xdr:nvSpPr>
          <xdr:cNvPr id="17" name="Flowchart: Decision 16"/>
          <xdr:cNvSpPr/>
        </xdr:nvSpPr>
        <xdr:spPr>
          <a:xfrm>
            <a:off x="6927443" y="1381125"/>
            <a:ext cx="137160" cy="137160"/>
          </a:xfrm>
          <a:prstGeom prst="flowChartDecision">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n-US" sz="1100"/>
          </a:p>
        </xdr:txBody>
      </xdr:sp>
      <xdr:cxnSp macro="">
        <xdr:nvCxnSpPr>
          <xdr:cNvPr id="18" name="Straight Connector 17"/>
          <xdr:cNvCxnSpPr/>
        </xdr:nvCxnSpPr>
        <xdr:spPr>
          <a:xfrm flipH="1" flipV="1">
            <a:off x="3333749" y="1449705"/>
            <a:ext cx="1433193" cy="16553"/>
          </a:xfrm>
          <a:prstGeom prst="line">
            <a:avLst/>
          </a:prstGeom>
          <a:ln>
            <a:solidFill>
              <a:srgbClr val="002060"/>
            </a:solidFill>
          </a:ln>
        </xdr:spPr>
        <xdr:style>
          <a:lnRef idx="1">
            <a:schemeClr val="accent1"/>
          </a:lnRef>
          <a:fillRef idx="0">
            <a:schemeClr val="accent1"/>
          </a:fillRef>
          <a:effectRef idx="0">
            <a:schemeClr val="accent1"/>
          </a:effectRef>
          <a:fontRef idx="minor">
            <a:schemeClr val="tx1"/>
          </a:fontRef>
        </xdr:style>
      </xdr:cxnSp>
      <xdr:cxnSp macro="">
        <xdr:nvCxnSpPr>
          <xdr:cNvPr id="19" name="Straight Connector 18"/>
          <xdr:cNvCxnSpPr/>
        </xdr:nvCxnSpPr>
        <xdr:spPr>
          <a:xfrm flipH="1">
            <a:off x="7070328" y="1439964"/>
            <a:ext cx="1433192" cy="6813"/>
          </a:xfrm>
          <a:prstGeom prst="line">
            <a:avLst/>
          </a:prstGeom>
          <a:ln>
            <a:solidFill>
              <a:srgbClr val="00206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28575</xdr:colOff>
      <xdr:row>3</xdr:row>
      <xdr:rowOff>38100</xdr:rowOff>
    </xdr:from>
    <xdr:to>
      <xdr:col>4</xdr:col>
      <xdr:colOff>981075</xdr:colOff>
      <xdr:row>4</xdr:row>
      <xdr:rowOff>58190</xdr:rowOff>
    </xdr:to>
    <xdr:sp macro="" textlink="">
      <xdr:nvSpPr>
        <xdr:cNvPr id="20" name="Auction Details" descr="&quot;&quot;" title="Auction Details"/>
        <xdr:cNvSpPr txBox="1"/>
      </xdr:nvSpPr>
      <xdr:spPr>
        <a:xfrm>
          <a:off x="28575" y="2164080"/>
          <a:ext cx="2636520" cy="340130"/>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n-US" sz="1600" b="1">
              <a:solidFill>
                <a:srgbClr val="002060"/>
              </a:solidFill>
              <a:effectLst>
                <a:outerShdw blurRad="25400" dist="25400" dir="2700000" algn="tl" rotWithShape="0">
                  <a:schemeClr val="bg2"/>
                </a:outerShdw>
              </a:effectLst>
              <a:latin typeface="+mj-lt"/>
              <a:ea typeface="+mn-ea"/>
              <a:cs typeface="+mn-cs"/>
            </a:rPr>
            <a:t>AUCTION DETAILS</a:t>
          </a:r>
        </a:p>
      </xdr:txBody>
    </xdr:sp>
    <xdr:clientData/>
  </xdr:twoCellAnchor>
  <xdr:twoCellAnchor>
    <xdr:from>
      <xdr:col>6</xdr:col>
      <xdr:colOff>0</xdr:colOff>
      <xdr:row>3</xdr:row>
      <xdr:rowOff>28575</xdr:rowOff>
    </xdr:from>
    <xdr:to>
      <xdr:col>8</xdr:col>
      <xdr:colOff>0</xdr:colOff>
      <xdr:row>4</xdr:row>
      <xdr:rowOff>48665</xdr:rowOff>
    </xdr:to>
    <xdr:sp macro="" textlink="">
      <xdr:nvSpPr>
        <xdr:cNvPr id="21" name="Auction Summary" descr="&quot;&quot;" title="Auction Summary"/>
        <xdr:cNvSpPr txBox="1"/>
      </xdr:nvSpPr>
      <xdr:spPr>
        <a:xfrm>
          <a:off x="4480560" y="2154555"/>
          <a:ext cx="2821305" cy="34013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n-US" sz="1600" b="1">
              <a:solidFill>
                <a:srgbClr val="002060"/>
              </a:solidFill>
              <a:effectLst>
                <a:outerShdw blurRad="25400" dist="25400" dir="2700000" algn="tl" rotWithShape="0">
                  <a:schemeClr val="bg2"/>
                </a:outerShdw>
              </a:effectLst>
              <a:latin typeface="+mj-lt"/>
              <a:ea typeface="+mn-ea"/>
              <a:cs typeface="+mn-cs"/>
            </a:rPr>
            <a:t>AUCTION SUMMARY</a:t>
          </a:r>
        </a:p>
      </xdr:txBody>
    </xdr:sp>
    <xdr:clientData/>
  </xdr:twoCellAnchor>
  <xdr:twoCellAnchor>
    <xdr:from>
      <xdr:col>0</xdr:col>
      <xdr:colOff>28575</xdr:colOff>
      <xdr:row>9</xdr:row>
      <xdr:rowOff>28575</xdr:rowOff>
    </xdr:from>
    <xdr:to>
      <xdr:col>4</xdr:col>
      <xdr:colOff>790575</xdr:colOff>
      <xdr:row>10</xdr:row>
      <xdr:rowOff>0</xdr:rowOff>
    </xdr:to>
    <xdr:sp macro="" textlink="">
      <xdr:nvSpPr>
        <xdr:cNvPr id="22" name="Auction Items" descr="&quot;&quot;" title="Auction Items"/>
        <xdr:cNvSpPr txBox="1"/>
      </xdr:nvSpPr>
      <xdr:spPr>
        <a:xfrm>
          <a:off x="28575" y="3350895"/>
          <a:ext cx="2446020" cy="34013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n-US" sz="1600" b="1">
              <a:solidFill>
                <a:srgbClr val="002060"/>
              </a:solidFill>
              <a:effectLst>
                <a:outerShdw blurRad="25400" dist="25400" dir="2700000" algn="tl" rotWithShape="0">
                  <a:schemeClr val="bg2"/>
                </a:outerShdw>
              </a:effectLst>
              <a:latin typeface="+mj-lt"/>
              <a:ea typeface="+mn-ea"/>
              <a:cs typeface="+mn-cs"/>
            </a:rPr>
            <a:t>AUCTION ITEMS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53340</xdr:colOff>
      <xdr:row>4</xdr:row>
      <xdr:rowOff>45720</xdr:rowOff>
    </xdr:from>
    <xdr:to>
      <xdr:col>0</xdr:col>
      <xdr:colOff>6819900</xdr:colOff>
      <xdr:row>97</xdr:row>
      <xdr:rowOff>15240</xdr:rowOff>
    </xdr:to>
    <xdr:graphicFrame macro="">
      <xdr:nvGraphicFramePr>
        <xdr:cNvPr id="2" name="Diagram 1"/>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tables/table1.xml><?xml version="1.0" encoding="utf-8"?>
<table xmlns="http://schemas.openxmlformats.org/spreadsheetml/2006/main" id="1" name="tblItems" displayName="tblItems" ref="B13:S31" totalsRowCount="1" headerRowDxfId="86" dataDxfId="84" totalsRowDxfId="83" headerRowBorderDxfId="85" totalsRowBorderDxfId="82">
  <autoFilter ref="B13:S30">
    <filterColumn colId="0" hiddenButton="1"/>
    <filterColumn colId="5" hiddenButton="1"/>
    <filterColumn colId="7" hiddenButton="1"/>
    <filterColumn colId="8" hiddenButton="1"/>
    <filterColumn colId="9" hiddenButton="1"/>
    <filterColumn colId="10" hiddenButton="1"/>
  </autoFilter>
  <tableColumns count="18">
    <tableColumn id="1" name="ITEM #" totalsRowLabel="Total" dataDxfId="81" totalsRowDxfId="80"/>
    <tableColumn id="12" name="BUNDLE NAME (when applicable)" dataDxfId="79" totalsRowDxfId="78"/>
    <tableColumn id="14" name="DONOR NAME" dataDxfId="77" totalsRowDxfId="76"/>
    <tableColumn id="13" name="DONOR ADDRESS" dataDxfId="75" totalsRowDxfId="74"/>
    <tableColumn id="15" name="DONOR PHONE and EMAIL" dataDxfId="73" totalsRowDxfId="72"/>
    <tableColumn id="2" name="DESCRIPTION" dataDxfId="71" totalsRowDxfId="70"/>
    <tableColumn id="6" name="SERVICE_x000a_OR_x000a_PARTIAL INTEREST" dataDxfId="69" totalsRowDxfId="68"/>
    <tableColumn id="5" name="FAIR MARKET VALUE" dataDxfId="67" totalsRowDxfId="66"/>
    <tableColumn id="3" name="HIGHEST BID" dataDxfId="65" totalsRowDxfId="64"/>
    <tableColumn id="4" name="HIGHEST_x000a_BIDDER #" dataDxfId="63" totalsRowDxfId="62"/>
    <tableColumn id="10" name="BIDDER NAME" dataDxfId="61" totalsRowDxfId="60"/>
    <tableColumn id="8" name="BIDDER ADDRESS" dataDxfId="59" totalsRowDxfId="58"/>
    <tableColumn id="11" name="BIDDER_x000a_PHONE and EMAIL" dataDxfId="57" totalsRowDxfId="56"/>
    <tableColumn id="17" name="PAID" dataDxfId="55" totalsRowDxfId="54"/>
    <tableColumn id="16" name="PAYMENT METHOD _x000a_(note CC or CHECK)" dataDxfId="53" totalsRowDxfId="52"/>
    <tableColumn id="19" name="CC TRANSACTION # or CHECK #" dataDxfId="51" totalsRowDxfId="50"/>
    <tableColumn id="9" name="PAYMENT DATE" dataDxfId="49" totalsRowDxfId="48"/>
    <tableColumn id="18" name="ACKNOWLEDGED/ RECEIPTED" dataDxfId="47" totalsRowDxfId="46"/>
  </tableColumns>
  <tableStyleInfo name="Silent auction tracker Table" showFirstColumn="0" showLastColumn="0" showRowStripes="0" showColumnStripes="0"/>
  <extLst>
    <ext xmlns:x14="http://schemas.microsoft.com/office/spreadsheetml/2009/9/main" uri="{504A1905-F514-4f6f-8877-14C23A59335A}">
      <x14:table altText="Auction items table" altTextSummary="Enter auction items here, including data for item number, description, value, suggested bid, high bid, gain/loss (calculated), bidder number and info, and paid (Yes/No)."/>
    </ext>
  </extLst>
</table>
</file>

<file path=xl/tables/table2.xml><?xml version="1.0" encoding="utf-8"?>
<table xmlns="http://schemas.openxmlformats.org/spreadsheetml/2006/main" id="3" name="tblItems4" displayName="tblItems4" ref="B12:U18" totalsRowCount="1" headerRowDxfId="44" dataDxfId="42" totalsRowDxfId="41" headerRowBorderDxfId="43" totalsRowBorderDxfId="40">
  <autoFilter ref="B12:U17">
    <filterColumn colId="0" hiddenButton="1"/>
    <filterColumn colId="6" hiddenButton="1"/>
    <filterColumn colId="7" hiddenButton="1"/>
    <filterColumn colId="9" hiddenButton="1"/>
    <filterColumn colId="11" hiddenButton="1"/>
    <filterColumn colId="12" hiddenButton="1"/>
  </autoFilter>
  <tableColumns count="20">
    <tableColumn id="1" name="ITEM #" totalsRowLabel="Total" dataDxfId="39" totalsRowDxfId="19"/>
    <tableColumn id="24" name="BUNDLE NAME (when applicable)" dataDxfId="38" totalsRowDxfId="18"/>
    <tableColumn id="14" name="DONOR NAME" dataDxfId="37" totalsRowDxfId="17"/>
    <tableColumn id="13" name="DONOR ADDRESS" dataDxfId="36" totalsRowDxfId="16"/>
    <tableColumn id="15" name="DONOR PHONE and EMAIL" dataDxfId="35" totalsRowDxfId="15"/>
    <tableColumn id="12" name="SERVICE_x000a_OR_x000a_PARTIAL INTEREST" dataDxfId="34" totalsRowDxfId="14"/>
    <tableColumn id="2" name="DESCRIPTION" dataDxfId="33" totalsRowDxfId="13"/>
    <tableColumn id="5" name="FAIR MARKET VALUE" dataDxfId="32" totalsRowDxfId="12"/>
    <tableColumn id="22" name="Column1" dataDxfId="31" totalsRowDxfId="11"/>
    <tableColumn id="3" name="HIGHEST BID" dataDxfId="30" totalsRowDxfId="10"/>
    <tableColumn id="23" name="Column2" dataDxfId="29" totalsRowDxfId="9"/>
    <tableColumn id="4" name="HIGHEST_x000a_BIDDER #" dataDxfId="28" totalsRowDxfId="8"/>
    <tableColumn id="10" name="BIDDER NAME" dataDxfId="27" totalsRowDxfId="7"/>
    <tableColumn id="8" name="BIDDER ADDRESS" dataDxfId="26" totalsRowDxfId="6"/>
    <tableColumn id="11" name="BIDDER_x000a_PHONE and EMAIL" dataDxfId="25" totalsRowDxfId="5"/>
    <tableColumn id="17" name="PAID" dataDxfId="24" totalsRowDxfId="4"/>
    <tableColumn id="16" name="PAYMENT METHOD _x000a_(note CC or CHECK)" dataDxfId="23" totalsRowDxfId="3"/>
    <tableColumn id="19" name="CC TRANSACTION # or CHECK #" dataDxfId="22" totalsRowDxfId="2"/>
    <tableColumn id="9" name="PAYMENT DATE" dataDxfId="21" totalsRowDxfId="1"/>
    <tableColumn id="18" name="ACKNOWLEDGED/ RECEIPTED" dataDxfId="20" totalsRowDxfId="0"/>
  </tableColumns>
  <tableStyleInfo name="Silent auction tracker Table" showFirstColumn="0" showLastColumn="0" showRowStripes="0" showColumnStripes="0"/>
  <extLst>
    <ext xmlns:x14="http://schemas.microsoft.com/office/spreadsheetml/2009/9/main" uri="{504A1905-F514-4f6f-8877-14C23A59335A}">
      <x14:table altText="Auction items table" altTextSummary="Enter auction items here, including data for item number, description, value, suggested bid, high bid, gain/loss (calculated), bidder number and info, and paid (Yes/No)."/>
    </ext>
  </extLst>
</table>
</file>

<file path=xl/theme/theme1.xml><?xml version="1.0" encoding="utf-8"?>
<a:theme xmlns:a="http://schemas.openxmlformats.org/drawingml/2006/main" name="Office Theme">
  <a:themeElements>
    <a:clrScheme name="Silent auction tracker">
      <a:dk1>
        <a:srgbClr val="000000"/>
      </a:dk1>
      <a:lt1>
        <a:srgbClr val="FFFFFF"/>
      </a:lt1>
      <a:dk2>
        <a:srgbClr val="2F2024"/>
      </a:dk2>
      <a:lt2>
        <a:srgbClr val="D8CDAC"/>
      </a:lt2>
      <a:accent1>
        <a:srgbClr val="9D8130"/>
      </a:accent1>
      <a:accent2>
        <a:srgbClr val="7D2F3B"/>
      </a:accent2>
      <a:accent3>
        <a:srgbClr val="77A3A5"/>
      </a:accent3>
      <a:accent4>
        <a:srgbClr val="DB9F48"/>
      </a:accent4>
      <a:accent5>
        <a:srgbClr val="8D9F55"/>
      </a:accent5>
      <a:accent6>
        <a:srgbClr val="826B45"/>
      </a:accent6>
      <a:hlink>
        <a:srgbClr val="77A3A5"/>
      </a:hlink>
      <a:folHlink>
        <a:srgbClr val="9A4F73"/>
      </a:folHlink>
    </a:clrScheme>
    <a:fontScheme name="Silent auction tracker">
      <a:majorFont>
        <a:latin typeface="Century Gothic"/>
        <a:ea typeface=""/>
        <a:cs typeface=""/>
      </a:majorFont>
      <a:minorFont>
        <a:latin typeface="Times New Roman"/>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425-730-8901calafofamily@gmail.com" TargetMode="External"/><Relationship Id="rId5" Type="http://schemas.openxmlformats.org/officeDocument/2006/relationships/table" Target="../tables/table2.xml"/><Relationship Id="rId4" Type="http://schemas.openxmlformats.org/officeDocument/2006/relationships/image" Target="../media/image3.png"/></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giftprocessing@csusm.ed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6" tint="-0.499984740745262"/>
    <pageSetUpPr fitToPage="1"/>
  </sheetPr>
  <dimension ref="A1:T32"/>
  <sheetViews>
    <sheetView showGridLines="0" tabSelected="1" topLeftCell="D1" zoomScale="70" zoomScaleNormal="70" workbookViewId="0">
      <selection activeCell="I16" sqref="I16"/>
    </sheetView>
  </sheetViews>
  <sheetFormatPr defaultColWidth="8.85546875" defaultRowHeight="21" customHeight="1" x14ac:dyDescent="0.25"/>
  <cols>
    <col min="1" max="1" width="1.7109375" style="4" customWidth="1"/>
    <col min="2" max="2" width="8.28515625" style="4" customWidth="1"/>
    <col min="3" max="3" width="17.7109375" style="15" bestFit="1" customWidth="1"/>
    <col min="4" max="4" width="14.7109375" style="4" customWidth="1"/>
    <col min="5" max="5" width="17" style="4" customWidth="1"/>
    <col min="6" max="6" width="23.7109375" style="15" customWidth="1"/>
    <col min="7" max="8" width="23.28515625" style="4" customWidth="1"/>
    <col min="9" max="9" width="19.42578125" style="4" bestFit="1" customWidth="1"/>
    <col min="10" max="10" width="22.5703125" style="4" bestFit="1" customWidth="1"/>
    <col min="11" max="11" width="26" style="4" bestFit="1" customWidth="1"/>
    <col min="12" max="12" width="19.28515625" style="4" customWidth="1"/>
    <col min="13" max="13" width="19.28515625" style="15" customWidth="1"/>
    <col min="14" max="14" width="20.7109375" style="15" customWidth="1"/>
    <col min="15" max="15" width="7.85546875" style="4" customWidth="1"/>
    <col min="16" max="19" width="19.28515625" style="4" customWidth="1"/>
    <col min="20" max="16384" width="8.85546875" style="4"/>
  </cols>
  <sheetData>
    <row r="1" spans="1:19" ht="76.5" customHeight="1" x14ac:dyDescent="0.25">
      <c r="A1" s="3"/>
      <c r="B1" s="3"/>
      <c r="C1" s="13"/>
      <c r="D1" s="3"/>
      <c r="E1" s="3"/>
      <c r="F1" s="13"/>
      <c r="G1" s="3"/>
      <c r="H1" s="3"/>
      <c r="I1" s="3"/>
      <c r="J1" s="3"/>
      <c r="K1" s="3"/>
      <c r="L1" s="3"/>
      <c r="M1" s="13"/>
      <c r="N1" s="13"/>
      <c r="P1" s="3"/>
      <c r="Q1" s="3"/>
      <c r="R1" s="3"/>
      <c r="S1" s="3"/>
    </row>
    <row r="2" spans="1:19" ht="76.5" customHeight="1" x14ac:dyDescent="0.25">
      <c r="A2" s="5"/>
      <c r="B2" s="5"/>
      <c r="C2" s="14"/>
      <c r="D2" s="5"/>
      <c r="E2" s="5"/>
      <c r="F2" s="14"/>
      <c r="G2" s="5"/>
      <c r="H2" s="5"/>
      <c r="I2" s="5"/>
      <c r="J2" s="5"/>
      <c r="K2" s="5"/>
      <c r="L2" s="5"/>
      <c r="M2" s="14"/>
      <c r="N2" s="14"/>
      <c r="P2" s="5"/>
      <c r="Q2" s="5"/>
      <c r="R2" s="5"/>
      <c r="S2" s="5"/>
    </row>
    <row r="3" spans="1:19" ht="15.75" thickBot="1" x14ac:dyDescent="0.3"/>
    <row r="4" spans="1:19" ht="25.5" customHeight="1" thickTop="1" x14ac:dyDescent="0.25">
      <c r="B4" s="42" t="s">
        <v>2</v>
      </c>
      <c r="C4" s="43"/>
      <c r="D4" s="42"/>
      <c r="E4" s="42"/>
      <c r="F4" s="43"/>
      <c r="G4" s="42" t="s">
        <v>17</v>
      </c>
      <c r="H4" s="42"/>
      <c r="I4" s="42"/>
      <c r="J4" s="42"/>
      <c r="K4" s="42"/>
      <c r="L4" s="42"/>
      <c r="M4" s="43"/>
      <c r="N4" s="43"/>
      <c r="O4" s="42"/>
      <c r="P4" s="42"/>
      <c r="Q4" s="42"/>
      <c r="R4" s="42"/>
      <c r="S4" s="42"/>
    </row>
    <row r="5" spans="1:19" ht="7.5" customHeight="1" x14ac:dyDescent="0.25">
      <c r="B5" s="17"/>
      <c r="C5" s="37"/>
      <c r="D5" s="17"/>
      <c r="E5" s="17"/>
      <c r="F5" s="37"/>
      <c r="G5" s="17"/>
      <c r="H5" s="17"/>
      <c r="I5" s="17"/>
      <c r="J5" s="17"/>
      <c r="K5" s="17"/>
      <c r="L5" s="17"/>
      <c r="M5" s="37"/>
      <c r="N5" s="37"/>
      <c r="O5" s="17"/>
      <c r="P5" s="17"/>
      <c r="Q5" s="17"/>
      <c r="R5" s="17"/>
      <c r="S5" s="17"/>
    </row>
    <row r="6" spans="1:19" ht="15.75" x14ac:dyDescent="0.2">
      <c r="B6" s="50" t="s">
        <v>22</v>
      </c>
      <c r="C6" s="110"/>
      <c r="D6" s="44"/>
      <c r="E6" s="44"/>
      <c r="F6" s="53"/>
      <c r="G6" s="142" t="s">
        <v>11</v>
      </c>
      <c r="H6" s="51">
        <f>SUBTOTAL(103,tblItems[ITEM '#])</f>
        <v>0</v>
      </c>
      <c r="K6" s="80" t="s">
        <v>56</v>
      </c>
      <c r="L6" s="52">
        <f>SUBTOTAL(109,tblItems[FAIR MARKET VALUE])</f>
        <v>0</v>
      </c>
      <c r="M6" s="37"/>
      <c r="N6" s="37"/>
      <c r="O6" s="17"/>
      <c r="P6" s="17"/>
      <c r="Q6" s="17"/>
      <c r="R6" s="17"/>
      <c r="S6" s="17"/>
    </row>
    <row r="7" spans="1:19" ht="15.75" x14ac:dyDescent="0.2">
      <c r="B7" s="50" t="s">
        <v>12</v>
      </c>
      <c r="C7" s="110"/>
      <c r="D7" s="44"/>
      <c r="E7" s="44"/>
      <c r="F7" s="54"/>
      <c r="G7" s="27"/>
      <c r="H7" s="20"/>
      <c r="I7" s="51"/>
      <c r="K7" s="79" t="s">
        <v>14</v>
      </c>
      <c r="L7" s="52">
        <f>SUBTOTAL(109,tblItems[HIGHEST BID])</f>
        <v>0</v>
      </c>
      <c r="M7" s="37"/>
      <c r="N7" s="37"/>
      <c r="O7" s="17"/>
      <c r="P7" s="17"/>
      <c r="Q7" s="17"/>
      <c r="R7" s="17"/>
      <c r="S7" s="17"/>
    </row>
    <row r="8" spans="1:19" ht="15.75" x14ac:dyDescent="0.2">
      <c r="B8" s="50" t="s">
        <v>13</v>
      </c>
      <c r="C8" s="110"/>
      <c r="D8" s="44"/>
      <c r="E8" s="45"/>
      <c r="F8" s="37"/>
      <c r="G8" s="18"/>
      <c r="H8" s="18"/>
      <c r="I8" s="46"/>
      <c r="J8" s="46"/>
      <c r="K8" s="79" t="s">
        <v>15</v>
      </c>
      <c r="L8" s="51">
        <f>COUNTIF(tblItems[],"Yes")</f>
        <v>0</v>
      </c>
      <c r="M8" s="47"/>
      <c r="N8" s="47"/>
      <c r="O8" s="17"/>
      <c r="P8" s="46"/>
      <c r="Q8" s="46"/>
      <c r="R8" s="46"/>
      <c r="S8" s="46"/>
    </row>
    <row r="9" spans="1:19" ht="15.75" x14ac:dyDescent="0.2">
      <c r="B9" s="50" t="s">
        <v>62</v>
      </c>
      <c r="C9" s="110"/>
      <c r="D9" s="44"/>
      <c r="E9" s="44"/>
      <c r="F9" s="54"/>
      <c r="G9" s="18"/>
      <c r="H9" s="18"/>
      <c r="I9" s="46"/>
      <c r="J9" s="46"/>
      <c r="K9" s="79" t="s">
        <v>16</v>
      </c>
      <c r="L9" s="52">
        <f>SUBTOTAL(9,tblItems[HIGHEST BID])</f>
        <v>0</v>
      </c>
      <c r="M9" s="47"/>
      <c r="N9" s="47"/>
      <c r="O9" s="17"/>
      <c r="P9" s="46"/>
      <c r="Q9" s="46"/>
      <c r="R9" s="46"/>
      <c r="S9" s="46"/>
    </row>
    <row r="10" spans="1:19" ht="15.75" thickBot="1" x14ac:dyDescent="0.3">
      <c r="B10" s="48"/>
      <c r="C10" s="49"/>
      <c r="D10" s="48"/>
      <c r="E10" s="48"/>
      <c r="F10" s="49"/>
      <c r="G10" s="48"/>
      <c r="H10" s="48"/>
      <c r="I10" s="48"/>
      <c r="J10" s="48"/>
      <c r="K10" s="48"/>
      <c r="L10" s="48"/>
      <c r="M10" s="49"/>
      <c r="N10" s="49"/>
      <c r="O10" s="48"/>
      <c r="P10" s="48"/>
      <c r="Q10" s="48"/>
      <c r="R10" s="48"/>
      <c r="S10" s="48"/>
    </row>
    <row r="11" spans="1:19" ht="25.5" customHeight="1" thickTop="1" x14ac:dyDescent="0.25">
      <c r="B11" s="40" t="s">
        <v>0</v>
      </c>
      <c r="C11" s="41"/>
      <c r="D11" s="40"/>
      <c r="E11" s="40"/>
      <c r="F11" s="41"/>
      <c r="G11" s="40"/>
      <c r="H11" s="40"/>
      <c r="I11" s="40"/>
      <c r="J11" s="40"/>
      <c r="K11" s="40"/>
      <c r="L11" s="40"/>
      <c r="M11" s="41"/>
      <c r="N11" s="41"/>
      <c r="O11" s="40"/>
      <c r="P11" s="40"/>
      <c r="Q11" s="40"/>
      <c r="R11" s="40"/>
      <c r="S11" s="40"/>
    </row>
    <row r="12" spans="1:19" s="6" customFormat="1" ht="12.75" x14ac:dyDescent="0.25">
      <c r="C12" s="16"/>
      <c r="F12" s="16"/>
      <c r="M12" s="16"/>
      <c r="N12" s="16"/>
    </row>
    <row r="13" spans="1:19" s="7" customFormat="1" ht="38.25" x14ac:dyDescent="0.25">
      <c r="B13" s="21" t="s">
        <v>33</v>
      </c>
      <c r="C13" s="55" t="s">
        <v>68</v>
      </c>
      <c r="D13" s="21" t="s">
        <v>32</v>
      </c>
      <c r="E13" s="22" t="s">
        <v>21</v>
      </c>
      <c r="F13" s="55" t="s">
        <v>38</v>
      </c>
      <c r="G13" s="21" t="s">
        <v>1</v>
      </c>
      <c r="H13" s="24" t="s">
        <v>79</v>
      </c>
      <c r="I13" s="23" t="s">
        <v>55</v>
      </c>
      <c r="J13" s="23" t="s">
        <v>54</v>
      </c>
      <c r="K13" s="24" t="s">
        <v>30</v>
      </c>
      <c r="L13" s="25" t="s">
        <v>34</v>
      </c>
      <c r="M13" s="22" t="s">
        <v>24</v>
      </c>
      <c r="N13" s="24" t="s">
        <v>41</v>
      </c>
      <c r="O13" s="23" t="s">
        <v>7</v>
      </c>
      <c r="P13" s="22" t="s">
        <v>49</v>
      </c>
      <c r="Q13" s="22" t="s">
        <v>48</v>
      </c>
      <c r="R13" s="26" t="s">
        <v>29</v>
      </c>
      <c r="S13" s="22" t="s">
        <v>50</v>
      </c>
    </row>
    <row r="14" spans="1:19" ht="33" customHeight="1" x14ac:dyDescent="0.25">
      <c r="B14" s="8"/>
      <c r="C14" s="1"/>
      <c r="D14" s="1"/>
      <c r="E14" s="2"/>
      <c r="F14" s="1"/>
      <c r="G14" s="8"/>
      <c r="H14" s="9"/>
      <c r="I14" s="28"/>
      <c r="J14" s="29"/>
      <c r="K14" s="10"/>
      <c r="L14" s="8"/>
      <c r="M14" s="1"/>
      <c r="N14" s="1"/>
      <c r="O14" s="9"/>
      <c r="P14" s="8"/>
      <c r="Q14" s="8"/>
      <c r="R14" s="12"/>
      <c r="S14" s="8"/>
    </row>
    <row r="15" spans="1:19" ht="33" customHeight="1" x14ac:dyDescent="0.25">
      <c r="B15" s="8"/>
      <c r="C15" s="1"/>
      <c r="D15" s="8"/>
      <c r="E15" s="2"/>
      <c r="F15" s="1"/>
      <c r="G15" s="8"/>
      <c r="H15" s="9"/>
      <c r="I15" s="28"/>
      <c r="J15" s="29"/>
      <c r="K15" s="9"/>
      <c r="L15" s="8"/>
      <c r="M15" s="1"/>
      <c r="N15" s="1"/>
      <c r="O15" s="9"/>
      <c r="P15" s="8"/>
      <c r="Q15" s="8"/>
      <c r="R15" s="12"/>
      <c r="S15" s="8"/>
    </row>
    <row r="16" spans="1:19" ht="33" customHeight="1" x14ac:dyDescent="0.25">
      <c r="B16" s="8"/>
      <c r="C16" s="1"/>
      <c r="D16" s="1"/>
      <c r="E16" s="2"/>
      <c r="F16" s="1"/>
      <c r="G16" s="8"/>
      <c r="H16" s="9"/>
      <c r="I16" s="28"/>
      <c r="J16" s="29"/>
      <c r="K16" s="9"/>
      <c r="L16" s="8"/>
      <c r="M16" s="1"/>
      <c r="N16" s="1"/>
      <c r="O16" s="9"/>
      <c r="P16" s="8"/>
      <c r="Q16" s="8"/>
      <c r="R16" s="12"/>
      <c r="S16" s="8"/>
    </row>
    <row r="17" spans="2:20" ht="33" customHeight="1" x14ac:dyDescent="0.25">
      <c r="B17" s="8"/>
      <c r="C17" s="1"/>
      <c r="D17" s="1"/>
      <c r="E17" s="2"/>
      <c r="F17" s="1"/>
      <c r="G17" s="8"/>
      <c r="H17" s="9"/>
      <c r="I17" s="28"/>
      <c r="J17" s="132"/>
      <c r="K17" s="10"/>
      <c r="L17" s="17"/>
      <c r="M17" s="1"/>
      <c r="N17" s="1"/>
      <c r="O17" s="9"/>
      <c r="P17" s="8"/>
      <c r="Q17" s="8"/>
      <c r="R17" s="12"/>
      <c r="S17" s="8"/>
    </row>
    <row r="18" spans="2:20" ht="33" customHeight="1" x14ac:dyDescent="0.25">
      <c r="B18" s="8"/>
      <c r="C18" s="1"/>
      <c r="D18" s="1"/>
      <c r="E18" s="2"/>
      <c r="F18" s="1"/>
      <c r="G18" s="8"/>
      <c r="H18" s="9"/>
      <c r="I18" s="28"/>
      <c r="J18" s="29"/>
      <c r="K18" s="9"/>
      <c r="L18" s="8"/>
      <c r="M18" s="1"/>
      <c r="N18" s="1"/>
      <c r="O18" s="9"/>
      <c r="P18" s="8"/>
      <c r="Q18" s="8"/>
      <c r="R18" s="12"/>
      <c r="S18" s="8"/>
    </row>
    <row r="19" spans="2:20" ht="21" customHeight="1" x14ac:dyDescent="0.25">
      <c r="B19" s="8"/>
      <c r="C19" s="1"/>
      <c r="D19" s="1"/>
      <c r="E19" s="2"/>
      <c r="F19" s="1"/>
      <c r="G19" s="8"/>
      <c r="H19" s="9"/>
      <c r="I19" s="28"/>
      <c r="J19" s="29"/>
      <c r="K19" s="9"/>
      <c r="L19" s="8"/>
      <c r="M19" s="1"/>
      <c r="N19" s="1"/>
      <c r="O19" s="9"/>
      <c r="P19" s="8"/>
      <c r="Q19" s="8"/>
      <c r="R19" s="12"/>
      <c r="S19" s="8"/>
    </row>
    <row r="20" spans="2:20" ht="21" customHeight="1" x14ac:dyDescent="0.25">
      <c r="B20" s="8"/>
      <c r="C20" s="1"/>
      <c r="D20" s="1"/>
      <c r="E20" s="2"/>
      <c r="F20" s="1"/>
      <c r="G20" s="8"/>
      <c r="H20" s="9"/>
      <c r="I20" s="28"/>
      <c r="J20" s="29"/>
      <c r="K20" s="9"/>
      <c r="L20" s="8"/>
      <c r="M20" s="1"/>
      <c r="N20" s="1"/>
      <c r="O20" s="9"/>
      <c r="P20" s="8"/>
      <c r="Q20" s="8"/>
      <c r="R20" s="12"/>
      <c r="S20" s="8"/>
    </row>
    <row r="21" spans="2:20" ht="21" customHeight="1" x14ac:dyDescent="0.25">
      <c r="B21" s="8"/>
      <c r="C21" s="1"/>
      <c r="D21" s="1"/>
      <c r="E21" s="2"/>
      <c r="F21" s="1"/>
      <c r="G21" s="8"/>
      <c r="H21" s="9"/>
      <c r="I21" s="28"/>
      <c r="J21" s="29"/>
      <c r="K21" s="9"/>
      <c r="L21" s="8"/>
      <c r="M21" s="1"/>
      <c r="N21" s="1"/>
      <c r="O21" s="9"/>
      <c r="P21" s="8"/>
      <c r="Q21" s="8"/>
      <c r="R21" s="12"/>
      <c r="S21" s="8"/>
    </row>
    <row r="22" spans="2:20" ht="21" customHeight="1" x14ac:dyDescent="0.25">
      <c r="B22" s="8"/>
      <c r="C22" s="1"/>
      <c r="D22" s="1"/>
      <c r="E22" s="2"/>
      <c r="F22" s="1"/>
      <c r="G22" s="8"/>
      <c r="H22" s="9"/>
      <c r="I22" s="28"/>
      <c r="J22" s="29"/>
      <c r="K22" s="9"/>
      <c r="L22" s="8"/>
      <c r="M22" s="1"/>
      <c r="N22" s="1"/>
      <c r="O22" s="9"/>
      <c r="P22" s="8"/>
      <c r="Q22" s="8"/>
      <c r="R22" s="12"/>
      <c r="S22" s="8"/>
    </row>
    <row r="23" spans="2:20" ht="21" customHeight="1" x14ac:dyDescent="0.25">
      <c r="B23" s="8"/>
      <c r="C23" s="1"/>
      <c r="D23" s="1"/>
      <c r="E23" s="2"/>
      <c r="F23" s="1"/>
      <c r="G23" s="8"/>
      <c r="H23" s="9"/>
      <c r="I23" s="28"/>
      <c r="J23" s="29"/>
      <c r="K23" s="9"/>
      <c r="L23" s="8"/>
      <c r="M23" s="1"/>
      <c r="N23" s="1"/>
      <c r="O23" s="9"/>
      <c r="P23" s="8"/>
      <c r="Q23" s="8"/>
      <c r="R23" s="12"/>
      <c r="S23" s="8"/>
    </row>
    <row r="24" spans="2:20" ht="21" customHeight="1" x14ac:dyDescent="0.25">
      <c r="B24" s="8"/>
      <c r="C24" s="1"/>
      <c r="D24" s="1"/>
      <c r="E24" s="2"/>
      <c r="F24" s="1"/>
      <c r="G24" s="8"/>
      <c r="H24" s="9"/>
      <c r="I24" s="28"/>
      <c r="J24" s="29"/>
      <c r="K24" s="9"/>
      <c r="L24" s="8"/>
      <c r="M24" s="1"/>
      <c r="N24" s="1"/>
      <c r="O24" s="9"/>
      <c r="P24" s="8"/>
      <c r="Q24" s="8"/>
      <c r="R24" s="12"/>
      <c r="S24" s="8"/>
    </row>
    <row r="25" spans="2:20" ht="21" customHeight="1" x14ac:dyDescent="0.25">
      <c r="B25" s="8"/>
      <c r="C25" s="1"/>
      <c r="D25" s="1"/>
      <c r="E25" s="2"/>
      <c r="F25" s="1"/>
      <c r="G25" s="8"/>
      <c r="H25" s="9"/>
      <c r="I25" s="28"/>
      <c r="J25" s="29"/>
      <c r="K25" s="9"/>
      <c r="L25" s="8"/>
      <c r="M25" s="1"/>
      <c r="N25" s="1"/>
      <c r="O25" s="9"/>
      <c r="P25" s="8"/>
      <c r="Q25" s="8"/>
      <c r="R25" s="12"/>
      <c r="S25" s="8"/>
    </row>
    <row r="26" spans="2:20" ht="21" customHeight="1" x14ac:dyDescent="0.25">
      <c r="B26" s="8"/>
      <c r="C26" s="1"/>
      <c r="D26" s="1"/>
      <c r="E26" s="2"/>
      <c r="F26" s="1"/>
      <c r="G26" s="8"/>
      <c r="H26" s="9"/>
      <c r="I26" s="28"/>
      <c r="J26" s="29"/>
      <c r="K26" s="9"/>
      <c r="L26" s="8"/>
      <c r="M26" s="1"/>
      <c r="N26" s="1"/>
      <c r="O26" s="9"/>
      <c r="P26" s="8"/>
      <c r="Q26" s="8"/>
      <c r="R26" s="12"/>
      <c r="S26" s="8"/>
    </row>
    <row r="27" spans="2:20" ht="21" customHeight="1" x14ac:dyDescent="0.25">
      <c r="B27" s="8"/>
      <c r="C27" s="1"/>
      <c r="D27" s="1"/>
      <c r="E27" s="2"/>
      <c r="F27" s="1"/>
      <c r="G27" s="8"/>
      <c r="H27" s="9"/>
      <c r="I27" s="28"/>
      <c r="J27" s="29"/>
      <c r="K27" s="9"/>
      <c r="L27" s="8"/>
      <c r="M27" s="1"/>
      <c r="N27" s="1"/>
      <c r="O27" s="9"/>
      <c r="P27" s="8"/>
      <c r="Q27" s="8"/>
      <c r="R27" s="12"/>
      <c r="S27" s="8"/>
    </row>
    <row r="28" spans="2:20" ht="21" customHeight="1" x14ac:dyDescent="0.25">
      <c r="B28" s="17"/>
      <c r="C28" s="37"/>
      <c r="D28" s="1"/>
      <c r="E28" s="2"/>
      <c r="F28" s="1"/>
      <c r="G28" s="17"/>
      <c r="H28" s="34"/>
      <c r="I28" s="30"/>
      <c r="J28" s="31"/>
      <c r="K28" s="33"/>
      <c r="L28" s="17"/>
      <c r="M28" s="37"/>
      <c r="N28" s="37"/>
      <c r="O28" s="34"/>
      <c r="P28" s="17"/>
      <c r="Q28" s="17"/>
      <c r="R28" s="35"/>
      <c r="S28" s="17"/>
      <c r="T28" s="35"/>
    </row>
    <row r="29" spans="2:20" ht="21" customHeight="1" x14ac:dyDescent="0.25">
      <c r="C29" s="102"/>
      <c r="D29" s="11"/>
      <c r="E29" s="133"/>
      <c r="F29" s="102"/>
      <c r="H29" s="81"/>
      <c r="I29" s="30"/>
      <c r="J29" s="31"/>
      <c r="K29" s="134"/>
      <c r="M29" s="102"/>
      <c r="N29" s="102"/>
      <c r="O29" s="135"/>
      <c r="P29" s="11"/>
      <c r="Q29" s="11"/>
      <c r="R29" s="136"/>
      <c r="S29" s="17"/>
    </row>
    <row r="30" spans="2:20" ht="21" customHeight="1" x14ac:dyDescent="0.25">
      <c r="C30" s="102"/>
      <c r="D30" s="11"/>
      <c r="E30" s="133"/>
      <c r="F30" s="102"/>
      <c r="H30" s="81"/>
      <c r="I30" s="30"/>
      <c r="J30" s="31"/>
      <c r="K30" s="134"/>
      <c r="M30" s="102"/>
      <c r="N30" s="102"/>
      <c r="O30" s="135"/>
      <c r="P30" s="11"/>
      <c r="Q30" s="11"/>
      <c r="R30" s="136"/>
      <c r="S30" s="17"/>
    </row>
    <row r="31" spans="2:20" ht="21" customHeight="1" thickBot="1" x14ac:dyDescent="0.3">
      <c r="B31" s="32" t="s">
        <v>18</v>
      </c>
      <c r="C31" s="56"/>
      <c r="D31" s="32"/>
      <c r="E31" s="32"/>
      <c r="F31" s="56"/>
      <c r="G31" s="32"/>
      <c r="H31" s="98"/>
      <c r="I31" s="39"/>
      <c r="J31" s="39"/>
      <c r="K31" s="36"/>
      <c r="L31" s="32"/>
      <c r="M31" s="56"/>
      <c r="N31" s="56"/>
      <c r="O31" s="36"/>
      <c r="P31" s="32"/>
      <c r="Q31" s="32"/>
      <c r="R31" s="32"/>
      <c r="S31" s="32"/>
    </row>
    <row r="32" spans="2:20" ht="21" customHeight="1" thickTop="1" x14ac:dyDescent="0.25">
      <c r="H32" s="81"/>
    </row>
  </sheetData>
  <dataValidations count="1">
    <dataValidation type="list" allowBlank="1" showInputMessage="1" sqref="O14:O28">
      <formula1>"Yes,No"</formula1>
    </dataValidation>
  </dataValidations>
  <printOptions horizontalCentered="1"/>
  <pageMargins left="0.25" right="0.25" top="0.5" bottom="0.25" header="0.3" footer="0.3"/>
  <pageSetup paperSize="5" scale="50" fitToHeight="0" orientation="landscape" r:id="rId1"/>
  <headerFooter differentFirst="1">
    <oddFooter>&amp;L&amp;7 &amp;K03+0091. When two or more items are bundled to be sold together, use same &amp;"-,Bold"&amp;K03+009Item #&amp;"-,Regular"&amp;K03+009 for every item in the bundle.</oddFooter>
  </headerFooter>
  <drawing r:id="rId2"/>
  <picture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U19"/>
  <sheetViews>
    <sheetView showGridLines="0" zoomScale="55" zoomScaleNormal="55" workbookViewId="0">
      <selection activeCell="P12" sqref="P12"/>
    </sheetView>
  </sheetViews>
  <sheetFormatPr defaultColWidth="8.85546875" defaultRowHeight="21" customHeight="1" x14ac:dyDescent="0.25"/>
  <cols>
    <col min="1" max="1" width="1.7109375" style="4" customWidth="1"/>
    <col min="2" max="2" width="8.28515625" style="4" customWidth="1"/>
    <col min="3" max="3" width="16.28515625" style="15" bestFit="1" customWidth="1"/>
    <col min="4" max="4" width="14.7109375" style="4" customWidth="1"/>
    <col min="5" max="5" width="17" style="4" customWidth="1"/>
    <col min="6" max="6" width="23.7109375" style="15" customWidth="1"/>
    <col min="7" max="7" width="23.28515625" style="15" customWidth="1"/>
    <col min="8" max="8" width="19.28515625" style="4" customWidth="1"/>
    <col min="9" max="9" width="8.140625" style="60" bestFit="1" customWidth="1"/>
    <col min="10" max="10" width="2.28515625" style="4" customWidth="1"/>
    <col min="11" max="11" width="12.5703125" style="4" bestFit="1" customWidth="1"/>
    <col min="12" max="12" width="11.85546875" style="71" customWidth="1"/>
    <col min="13" max="14" width="19.28515625" style="15" customWidth="1"/>
    <col min="15" max="15" width="20.7109375" style="15" customWidth="1"/>
    <col min="16" max="16" width="21.7109375" style="4" bestFit="1" customWidth="1"/>
    <col min="17" max="20" width="19.28515625" style="81" customWidth="1"/>
    <col min="21" max="16384" width="8.85546875" style="4"/>
  </cols>
  <sheetData>
    <row r="1" spans="1:21" ht="76.5" customHeight="1" x14ac:dyDescent="0.25">
      <c r="A1" s="3"/>
      <c r="B1" s="3"/>
      <c r="C1" s="13"/>
      <c r="D1" s="3"/>
      <c r="E1" s="3"/>
      <c r="F1" s="13"/>
      <c r="G1" s="13"/>
      <c r="H1" s="3"/>
      <c r="I1" s="58"/>
      <c r="J1" s="3"/>
      <c r="K1" s="3"/>
      <c r="L1" s="69"/>
      <c r="M1" s="13"/>
      <c r="N1" s="13"/>
      <c r="O1" s="13"/>
      <c r="Q1" s="92"/>
      <c r="R1" s="92"/>
      <c r="S1" s="92"/>
      <c r="T1" s="92"/>
    </row>
    <row r="2" spans="1:21" ht="76.5" customHeight="1" x14ac:dyDescent="0.25">
      <c r="A2" s="5"/>
      <c r="B2" s="5"/>
      <c r="C2" s="14"/>
      <c r="D2" s="5"/>
      <c r="E2" s="5"/>
      <c r="F2" s="14"/>
      <c r="G2" s="14"/>
      <c r="H2" s="5"/>
      <c r="I2" s="59"/>
      <c r="J2" s="5"/>
      <c r="K2" s="5"/>
      <c r="L2" s="70"/>
      <c r="M2" s="14"/>
      <c r="N2" s="14"/>
      <c r="O2" s="14"/>
      <c r="Q2" s="93"/>
      <c r="R2" s="93"/>
      <c r="S2" s="93"/>
      <c r="T2" s="93"/>
    </row>
    <row r="3" spans="1:21" ht="15.75" thickBot="1" x14ac:dyDescent="0.3"/>
    <row r="4" spans="1:21" ht="25.5" customHeight="1" thickTop="1" x14ac:dyDescent="0.25">
      <c r="B4" s="42" t="s">
        <v>2</v>
      </c>
      <c r="C4" s="43"/>
      <c r="D4" s="42"/>
      <c r="E4" s="42"/>
      <c r="F4" s="43"/>
      <c r="G4" s="43" t="s">
        <v>17</v>
      </c>
      <c r="H4" s="42"/>
      <c r="I4" s="61"/>
      <c r="J4" s="42"/>
      <c r="K4" s="42"/>
      <c r="L4" s="72"/>
      <c r="M4" s="43"/>
      <c r="N4" s="43"/>
      <c r="O4" s="43"/>
      <c r="P4" s="42"/>
      <c r="Q4" s="94"/>
      <c r="R4" s="94"/>
      <c r="S4" s="94"/>
      <c r="T4" s="94"/>
      <c r="U4" s="94"/>
    </row>
    <row r="5" spans="1:21" ht="7.5" customHeight="1" x14ac:dyDescent="0.25">
      <c r="B5" s="17"/>
      <c r="C5" s="37"/>
      <c r="D5" s="17"/>
      <c r="E5" s="17"/>
      <c r="F5" s="37"/>
      <c r="G5" s="37"/>
      <c r="H5" s="17"/>
      <c r="I5" s="62"/>
      <c r="J5" s="17"/>
      <c r="K5" s="17"/>
      <c r="L5" s="73"/>
      <c r="M5" s="37"/>
      <c r="N5" s="37"/>
      <c r="O5" s="37"/>
      <c r="P5" s="17"/>
      <c r="Q5" s="34"/>
      <c r="R5" s="34"/>
      <c r="S5" s="34"/>
      <c r="T5" s="34"/>
    </row>
    <row r="6" spans="1:21" ht="15.75" x14ac:dyDescent="0.2">
      <c r="B6" s="50" t="s">
        <v>22</v>
      </c>
      <c r="C6" s="110"/>
      <c r="D6" s="50"/>
      <c r="E6" s="44" t="s">
        <v>25</v>
      </c>
      <c r="F6" s="53"/>
      <c r="G6" s="107" t="s">
        <v>11</v>
      </c>
      <c r="H6" s="51">
        <f>SUBTOTAL(103,tblItems4[ITEM '#])</f>
        <v>5</v>
      </c>
      <c r="I6" s="143" t="s">
        <v>56</v>
      </c>
      <c r="J6" s="143"/>
      <c r="K6" s="143"/>
      <c r="L6" s="52">
        <f>SUBTOTAL(109,tblItems4[FAIR MARKET VALUE])</f>
        <v>68</v>
      </c>
      <c r="N6" s="79" t="s">
        <v>15</v>
      </c>
      <c r="O6" s="51">
        <f>COUNTIF(tblItems4[],"Yes")</f>
        <v>7</v>
      </c>
      <c r="P6" s="17"/>
      <c r="Q6" s="34"/>
      <c r="R6" s="34"/>
      <c r="S6" s="34"/>
      <c r="T6" s="34"/>
    </row>
    <row r="7" spans="1:21" ht="15.75" x14ac:dyDescent="0.2">
      <c r="B7" s="50" t="s">
        <v>12</v>
      </c>
      <c r="C7" s="110"/>
      <c r="D7" s="50"/>
      <c r="E7" s="44" t="s">
        <v>23</v>
      </c>
      <c r="F7" s="54"/>
      <c r="G7" s="108"/>
      <c r="H7" s="51"/>
      <c r="I7" s="143" t="s">
        <v>14</v>
      </c>
      <c r="J7" s="143"/>
      <c r="K7" s="143"/>
      <c r="L7" s="52">
        <f>SUBTOTAL(109,tblItems4[HIGHEST BID])</f>
        <v>110</v>
      </c>
      <c r="N7" s="79" t="s">
        <v>16</v>
      </c>
      <c r="O7" s="52">
        <f>SUBTOTAL(9,tblItems4[HIGHEST BID])</f>
        <v>110</v>
      </c>
      <c r="P7" s="17"/>
      <c r="Q7" s="34"/>
      <c r="R7" s="34"/>
      <c r="S7" s="34"/>
      <c r="T7" s="34"/>
    </row>
    <row r="8" spans="1:21" ht="15.75" x14ac:dyDescent="0.25">
      <c r="B8" s="50" t="s">
        <v>13</v>
      </c>
      <c r="C8" s="110"/>
      <c r="D8" s="17"/>
      <c r="E8" s="45">
        <v>42551</v>
      </c>
      <c r="F8" s="37"/>
      <c r="G8" s="19"/>
      <c r="H8" s="46"/>
      <c r="I8" s="63"/>
      <c r="J8" s="46"/>
      <c r="K8" s="46"/>
      <c r="L8" s="46"/>
      <c r="M8" s="47"/>
      <c r="N8" s="47"/>
      <c r="O8" s="47"/>
      <c r="P8" s="17"/>
      <c r="Q8" s="38"/>
      <c r="R8" s="38"/>
      <c r="S8" s="38"/>
      <c r="T8" s="38"/>
    </row>
    <row r="9" spans="1:21" ht="16.5" thickBot="1" x14ac:dyDescent="0.3">
      <c r="B9" s="100" t="s">
        <v>62</v>
      </c>
      <c r="C9" s="111"/>
      <c r="D9" s="104"/>
      <c r="E9" s="101" t="s">
        <v>65</v>
      </c>
      <c r="F9" s="105"/>
      <c r="G9" s="49"/>
      <c r="H9" s="48"/>
      <c r="I9" s="64"/>
      <c r="J9" s="48"/>
      <c r="K9" s="48"/>
      <c r="L9" s="74"/>
      <c r="M9" s="49"/>
      <c r="N9" s="49"/>
      <c r="O9" s="49"/>
      <c r="P9" s="48"/>
      <c r="Q9" s="95"/>
      <c r="R9" s="95"/>
      <c r="S9" s="95"/>
      <c r="T9" s="95"/>
      <c r="U9" s="95"/>
    </row>
    <row r="10" spans="1:21" ht="25.5" customHeight="1" thickTop="1" x14ac:dyDescent="0.25">
      <c r="B10" s="40" t="s">
        <v>0</v>
      </c>
      <c r="C10" s="41"/>
      <c r="D10" s="40"/>
      <c r="E10" s="40"/>
      <c r="F10" s="41"/>
      <c r="G10" s="41"/>
      <c r="H10" s="40"/>
      <c r="I10" s="65"/>
      <c r="J10" s="40"/>
      <c r="K10" s="40"/>
      <c r="L10" s="75"/>
      <c r="M10" s="41"/>
      <c r="N10" s="41"/>
      <c r="O10" s="41"/>
      <c r="P10" s="40"/>
      <c r="Q10" s="96"/>
      <c r="R10" s="96"/>
      <c r="S10" s="96"/>
      <c r="T10" s="96"/>
    </row>
    <row r="11" spans="1:21" s="6" customFormat="1" ht="12.75" x14ac:dyDescent="0.25">
      <c r="C11" s="16"/>
      <c r="F11" s="16"/>
      <c r="G11" s="16"/>
      <c r="I11" s="66"/>
      <c r="L11" s="7"/>
      <c r="M11" s="16"/>
      <c r="N11" s="16"/>
      <c r="O11" s="16"/>
      <c r="Q11" s="97"/>
      <c r="R11" s="97"/>
      <c r="S11" s="97"/>
      <c r="T11" s="97"/>
    </row>
    <row r="12" spans="1:21" s="7" customFormat="1" ht="51" x14ac:dyDescent="0.25">
      <c r="B12" s="21" t="s">
        <v>33</v>
      </c>
      <c r="C12" s="55" t="s">
        <v>80</v>
      </c>
      <c r="D12" s="21" t="s">
        <v>32</v>
      </c>
      <c r="E12" s="22" t="s">
        <v>21</v>
      </c>
      <c r="F12" s="55" t="s">
        <v>38</v>
      </c>
      <c r="G12" s="24" t="s">
        <v>79</v>
      </c>
      <c r="H12" s="55" t="s">
        <v>1</v>
      </c>
      <c r="I12" s="24" t="s">
        <v>55</v>
      </c>
      <c r="J12" s="68" t="s">
        <v>52</v>
      </c>
      <c r="K12" s="24" t="s">
        <v>54</v>
      </c>
      <c r="L12" s="68" t="s">
        <v>53</v>
      </c>
      <c r="M12" s="22" t="s">
        <v>30</v>
      </c>
      <c r="N12" s="22" t="s">
        <v>34</v>
      </c>
      <c r="O12" s="22" t="s">
        <v>24</v>
      </c>
      <c r="P12" s="24" t="s">
        <v>41</v>
      </c>
      <c r="Q12" s="23" t="s">
        <v>7</v>
      </c>
      <c r="R12" s="24" t="s">
        <v>49</v>
      </c>
      <c r="S12" s="24" t="s">
        <v>48</v>
      </c>
      <c r="T12" s="26" t="s">
        <v>29</v>
      </c>
      <c r="U12" s="24" t="s">
        <v>50</v>
      </c>
    </row>
    <row r="13" spans="1:21" ht="33" customHeight="1" x14ac:dyDescent="0.25">
      <c r="B13" s="8" t="s">
        <v>6</v>
      </c>
      <c r="C13" s="1"/>
      <c r="D13" s="1" t="s">
        <v>36</v>
      </c>
      <c r="E13" s="2" t="s">
        <v>37</v>
      </c>
      <c r="F13" s="1" t="s">
        <v>39</v>
      </c>
      <c r="G13" s="138" t="s">
        <v>9</v>
      </c>
      <c r="H13" s="1" t="s">
        <v>5</v>
      </c>
      <c r="I13" s="28">
        <v>12</v>
      </c>
      <c r="J13" s="67"/>
      <c r="K13" s="128">
        <v>20</v>
      </c>
      <c r="L13" s="78"/>
      <c r="M13" s="76">
        <v>73</v>
      </c>
      <c r="N13" s="1" t="s">
        <v>35</v>
      </c>
      <c r="O13" s="1" t="s">
        <v>40</v>
      </c>
      <c r="P13" s="1" t="s">
        <v>42</v>
      </c>
      <c r="Q13" s="9" t="s">
        <v>8</v>
      </c>
      <c r="R13" s="9" t="s">
        <v>58</v>
      </c>
      <c r="S13" s="9">
        <v>5678</v>
      </c>
      <c r="T13" s="99">
        <v>42551</v>
      </c>
      <c r="U13" s="9" t="s">
        <v>8</v>
      </c>
    </row>
    <row r="14" spans="1:21" ht="33" customHeight="1" x14ac:dyDescent="0.25">
      <c r="B14" s="91" t="s">
        <v>31</v>
      </c>
      <c r="C14" s="113" t="s">
        <v>70</v>
      </c>
      <c r="D14" s="8" t="s">
        <v>66</v>
      </c>
      <c r="E14" s="2" t="s">
        <v>43</v>
      </c>
      <c r="F14" s="1" t="s">
        <v>67</v>
      </c>
      <c r="G14" s="138" t="s">
        <v>9</v>
      </c>
      <c r="H14" s="1" t="s">
        <v>20</v>
      </c>
      <c r="I14" s="28">
        <v>19</v>
      </c>
      <c r="J14" s="87">
        <v>5</v>
      </c>
      <c r="K14" s="129">
        <v>70</v>
      </c>
      <c r="L14" s="88">
        <v>7</v>
      </c>
      <c r="M14" s="89">
        <v>193</v>
      </c>
      <c r="N14" s="1" t="s">
        <v>10</v>
      </c>
      <c r="O14" s="1" t="s">
        <v>60</v>
      </c>
      <c r="P14" s="1" t="s">
        <v>61</v>
      </c>
      <c r="Q14" s="9" t="s">
        <v>8</v>
      </c>
      <c r="R14" s="9" t="s">
        <v>59</v>
      </c>
      <c r="S14" s="9">
        <v>96578</v>
      </c>
      <c r="T14" s="99">
        <v>42551</v>
      </c>
      <c r="U14" s="9" t="s">
        <v>8</v>
      </c>
    </row>
    <row r="15" spans="1:21" ht="33" customHeight="1" x14ac:dyDescent="0.25">
      <c r="B15" s="91" t="s">
        <v>31</v>
      </c>
      <c r="C15" s="113" t="s">
        <v>70</v>
      </c>
      <c r="D15" s="1" t="s">
        <v>26</v>
      </c>
      <c r="E15" s="2" t="s">
        <v>44</v>
      </c>
      <c r="F15" s="1" t="s">
        <v>45</v>
      </c>
      <c r="G15" s="138" t="s">
        <v>9</v>
      </c>
      <c r="H15" s="1" t="s">
        <v>3</v>
      </c>
      <c r="I15" s="28">
        <v>13</v>
      </c>
      <c r="J15" s="87">
        <v>5</v>
      </c>
      <c r="K15" s="129" t="s">
        <v>69</v>
      </c>
      <c r="L15" s="88">
        <v>7</v>
      </c>
      <c r="M15" s="89">
        <v>193</v>
      </c>
      <c r="N15" s="1" t="s">
        <v>10</v>
      </c>
      <c r="O15" s="1" t="s">
        <v>60</v>
      </c>
      <c r="P15" s="1" t="s">
        <v>61</v>
      </c>
      <c r="Q15" s="9" t="s">
        <v>8</v>
      </c>
      <c r="R15" s="9" t="s">
        <v>59</v>
      </c>
      <c r="S15" s="9">
        <v>24578</v>
      </c>
      <c r="T15" s="99">
        <v>42551</v>
      </c>
      <c r="U15" s="9" t="s">
        <v>8</v>
      </c>
    </row>
    <row r="16" spans="1:21" ht="77.25" x14ac:dyDescent="0.25">
      <c r="B16" s="82" t="s">
        <v>57</v>
      </c>
      <c r="C16" s="112"/>
      <c r="D16" s="1" t="s">
        <v>27</v>
      </c>
      <c r="E16" s="2" t="s">
        <v>46</v>
      </c>
      <c r="F16" s="1" t="s">
        <v>47</v>
      </c>
      <c r="G16" s="138" t="s">
        <v>9</v>
      </c>
      <c r="H16" s="1" t="s">
        <v>4</v>
      </c>
      <c r="I16" s="28">
        <v>6</v>
      </c>
      <c r="J16" s="83">
        <v>6</v>
      </c>
      <c r="K16" s="130">
        <v>0</v>
      </c>
      <c r="L16" s="84">
        <v>8</v>
      </c>
      <c r="M16" s="90" t="s">
        <v>28</v>
      </c>
      <c r="N16" s="106" t="s">
        <v>75</v>
      </c>
      <c r="O16" s="103" t="s">
        <v>28</v>
      </c>
      <c r="P16" s="103" t="s">
        <v>28</v>
      </c>
      <c r="Q16" s="9" t="s">
        <v>8</v>
      </c>
      <c r="R16" s="9" t="s">
        <v>59</v>
      </c>
      <c r="S16" s="9">
        <v>986745</v>
      </c>
      <c r="T16" s="99">
        <v>42551</v>
      </c>
      <c r="U16" s="9" t="s">
        <v>9</v>
      </c>
    </row>
    <row r="17" spans="2:21" ht="107.25" x14ac:dyDescent="0.25">
      <c r="B17" s="8" t="s">
        <v>51</v>
      </c>
      <c r="C17" s="1"/>
      <c r="D17" s="85" t="s">
        <v>71</v>
      </c>
      <c r="E17" s="86" t="s">
        <v>72</v>
      </c>
      <c r="F17" s="86" t="s">
        <v>73</v>
      </c>
      <c r="G17" s="141" t="s">
        <v>9</v>
      </c>
      <c r="H17" s="109" t="s">
        <v>74</v>
      </c>
      <c r="I17" s="28">
        <v>18</v>
      </c>
      <c r="J17" s="67"/>
      <c r="K17" s="131">
        <v>20</v>
      </c>
      <c r="L17" s="78"/>
      <c r="M17" s="77">
        <v>51</v>
      </c>
      <c r="N17" s="1" t="s">
        <v>19</v>
      </c>
      <c r="O17" s="1" t="s">
        <v>63</v>
      </c>
      <c r="P17" s="1" t="s">
        <v>64</v>
      </c>
      <c r="Q17" s="9" t="s">
        <v>9</v>
      </c>
      <c r="R17" s="10" t="s">
        <v>28</v>
      </c>
      <c r="S17" s="10" t="s">
        <v>28</v>
      </c>
      <c r="T17" s="99"/>
      <c r="U17" s="9"/>
    </row>
    <row r="18" spans="2:21" ht="21" customHeight="1" thickBot="1" x14ac:dyDescent="0.3">
      <c r="B18" s="32" t="s">
        <v>18</v>
      </c>
      <c r="C18" s="56"/>
      <c r="D18" s="32"/>
      <c r="E18" s="32"/>
      <c r="F18" s="56"/>
      <c r="G18" s="139"/>
      <c r="H18" s="56"/>
      <c r="I18" s="39"/>
      <c r="J18" s="57"/>
      <c r="K18" s="39"/>
      <c r="L18" s="57"/>
      <c r="M18" s="36"/>
      <c r="N18" s="56"/>
      <c r="O18" s="56"/>
      <c r="P18" s="56"/>
      <c r="Q18" s="36"/>
      <c r="R18" s="98"/>
      <c r="S18" s="98"/>
      <c r="T18" s="98"/>
      <c r="U18" s="98"/>
    </row>
    <row r="19" spans="2:21" ht="21" customHeight="1" thickTop="1" x14ac:dyDescent="0.25">
      <c r="G19" s="140"/>
    </row>
  </sheetData>
  <mergeCells count="2">
    <mergeCell ref="I6:K6"/>
    <mergeCell ref="I7:K7"/>
  </mergeCells>
  <conditionalFormatting sqref="L13 L17">
    <cfRule type="expression" dxfId="45" priority="1">
      <formula>L13&lt;0</formula>
    </cfRule>
  </conditionalFormatting>
  <dataValidations count="1">
    <dataValidation type="list" allowBlank="1" showInputMessage="1" sqref="Q13:Q17">
      <formula1>"Yes,No"</formula1>
    </dataValidation>
  </dataValidations>
  <hyperlinks>
    <hyperlink ref="P17" r:id="rId1" display="425-730-8901calafofamily@gmail.com"/>
  </hyperlinks>
  <printOptions horizontalCentered="1"/>
  <pageMargins left="0.25" right="0.25" top="0.5" bottom="0.25" header="0.3" footer="0.3"/>
  <pageSetup paperSize="17" scale="63" fitToHeight="0" orientation="landscape" r:id="rId2"/>
  <headerFooter differentFirst="1">
    <oddFooter>&amp;L&amp;7 &amp;K03+0091. When two or more items are bundled to be sold together, use same &amp;"-,Bold"&amp;K03+009Item #&amp;"-,Regular"&amp;K03+009 for every item in the bundle.</oddFooter>
  </headerFooter>
  <drawing r:id="rId3"/>
  <picture r:id="rId4"/>
  <tableParts count="1">
    <tablePart r:id="rId5"/>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L101"/>
  <sheetViews>
    <sheetView topLeftCell="A23" workbookViewId="0">
      <selection activeCell="D36" sqref="D36"/>
    </sheetView>
  </sheetViews>
  <sheetFormatPr defaultRowHeight="15" x14ac:dyDescent="0.25"/>
  <cols>
    <col min="1" max="1" width="100.7109375" style="125" customWidth="1"/>
  </cols>
  <sheetData>
    <row r="1" spans="1:12" ht="46.5" x14ac:dyDescent="0.25">
      <c r="A1" s="126" t="s">
        <v>78</v>
      </c>
      <c r="B1" s="115"/>
      <c r="C1" s="115"/>
      <c r="D1" s="115"/>
      <c r="E1" s="115"/>
      <c r="F1" s="115"/>
      <c r="G1" s="115"/>
      <c r="H1" s="115"/>
      <c r="I1" s="115"/>
      <c r="J1" s="115"/>
      <c r="K1" s="115"/>
      <c r="L1" s="115"/>
    </row>
    <row r="2" spans="1:12" s="116" customFormat="1" ht="30" x14ac:dyDescent="0.25">
      <c r="A2" s="117" t="s">
        <v>77</v>
      </c>
    </row>
    <row r="3" spans="1:12" x14ac:dyDescent="0.25">
      <c r="A3" s="118"/>
    </row>
    <row r="4" spans="1:12" ht="30" x14ac:dyDescent="0.25">
      <c r="A4" s="127" t="s">
        <v>76</v>
      </c>
    </row>
    <row r="5" spans="1:12" x14ac:dyDescent="0.25">
      <c r="A5" s="118"/>
    </row>
    <row r="6" spans="1:12" x14ac:dyDescent="0.25">
      <c r="A6" s="119"/>
    </row>
    <row r="7" spans="1:12" x14ac:dyDescent="0.25">
      <c r="A7" s="120"/>
    </row>
    <row r="8" spans="1:12" x14ac:dyDescent="0.25">
      <c r="A8" s="114"/>
      <c r="B8" s="114"/>
    </row>
    <row r="9" spans="1:12" x14ac:dyDescent="0.25">
      <c r="A9" s="121"/>
    </row>
    <row r="10" spans="1:12" x14ac:dyDescent="0.25">
      <c r="A10" s="119"/>
    </row>
    <row r="11" spans="1:12" x14ac:dyDescent="0.25">
      <c r="A11" s="120"/>
    </row>
    <row r="12" spans="1:12" x14ac:dyDescent="0.25">
      <c r="A12" s="121"/>
    </row>
    <row r="13" spans="1:12" x14ac:dyDescent="0.25">
      <c r="A13" s="119"/>
    </row>
    <row r="14" spans="1:12" x14ac:dyDescent="0.25">
      <c r="A14" s="120"/>
    </row>
    <row r="15" spans="1:12" x14ac:dyDescent="0.25">
      <c r="A15" s="122"/>
    </row>
    <row r="16" spans="1:12" x14ac:dyDescent="0.25">
      <c r="A16" s="122"/>
    </row>
    <row r="17" spans="1:1" x14ac:dyDescent="0.25">
      <c r="A17" s="118"/>
    </row>
    <row r="18" spans="1:1" x14ac:dyDescent="0.25">
      <c r="A18" s="120"/>
    </row>
    <row r="19" spans="1:1" x14ac:dyDescent="0.25">
      <c r="A19" s="122"/>
    </row>
    <row r="20" spans="1:1" x14ac:dyDescent="0.25">
      <c r="A20" s="121"/>
    </row>
    <row r="21" spans="1:1" x14ac:dyDescent="0.25">
      <c r="A21" s="120"/>
    </row>
    <row r="22" spans="1:1" x14ac:dyDescent="0.25">
      <c r="A22" s="122"/>
    </row>
    <row r="23" spans="1:1" x14ac:dyDescent="0.25">
      <c r="A23" s="122"/>
    </row>
    <row r="24" spans="1:1" x14ac:dyDescent="0.25">
      <c r="A24" s="118"/>
    </row>
    <row r="25" spans="1:1" x14ac:dyDescent="0.25">
      <c r="A25" s="123"/>
    </row>
    <row r="26" spans="1:1" x14ac:dyDescent="0.25">
      <c r="A26" s="122"/>
    </row>
    <row r="27" spans="1:1" x14ac:dyDescent="0.25">
      <c r="A27" s="122"/>
    </row>
    <row r="28" spans="1:1" x14ac:dyDescent="0.25">
      <c r="A28" s="124"/>
    </row>
    <row r="29" spans="1:1" x14ac:dyDescent="0.25">
      <c r="A29" s="124"/>
    </row>
    <row r="30" spans="1:1" x14ac:dyDescent="0.25">
      <c r="A30" s="124"/>
    </row>
    <row r="31" spans="1:1" x14ac:dyDescent="0.25">
      <c r="A31" s="124"/>
    </row>
    <row r="32" spans="1:1" x14ac:dyDescent="0.25">
      <c r="A32" s="119"/>
    </row>
    <row r="33" spans="1:1" x14ac:dyDescent="0.25">
      <c r="A33" s="121"/>
    </row>
    <row r="34" spans="1:1" x14ac:dyDescent="0.25">
      <c r="A34" s="123"/>
    </row>
    <row r="35" spans="1:1" x14ac:dyDescent="0.25">
      <c r="A35" s="122"/>
    </row>
    <row r="36" spans="1:1" x14ac:dyDescent="0.25">
      <c r="A36" s="118"/>
    </row>
    <row r="37" spans="1:1" x14ac:dyDescent="0.25">
      <c r="A37" s="123"/>
    </row>
    <row r="38" spans="1:1" x14ac:dyDescent="0.25">
      <c r="A38" s="122"/>
    </row>
    <row r="39" spans="1:1" x14ac:dyDescent="0.25">
      <c r="A39" s="122"/>
    </row>
    <row r="40" spans="1:1" x14ac:dyDescent="0.25">
      <c r="A40" s="122"/>
    </row>
    <row r="41" spans="1:1" x14ac:dyDescent="0.25">
      <c r="A41" s="118"/>
    </row>
    <row r="42" spans="1:1" x14ac:dyDescent="0.25">
      <c r="A42" s="123"/>
    </row>
    <row r="43" spans="1:1" x14ac:dyDescent="0.25">
      <c r="A43" s="122"/>
    </row>
    <row r="44" spans="1:1" x14ac:dyDescent="0.25">
      <c r="A44" s="122"/>
    </row>
    <row r="45" spans="1:1" x14ac:dyDescent="0.25">
      <c r="A45" s="122"/>
    </row>
    <row r="46" spans="1:1" x14ac:dyDescent="0.25">
      <c r="A46" s="118"/>
    </row>
    <row r="47" spans="1:1" x14ac:dyDescent="0.25">
      <c r="A47" s="123"/>
    </row>
    <row r="48" spans="1:1" x14ac:dyDescent="0.25">
      <c r="A48" s="122"/>
    </row>
    <row r="49" spans="1:1" x14ac:dyDescent="0.25">
      <c r="A49" s="122"/>
    </row>
    <row r="50" spans="1:1" x14ac:dyDescent="0.25">
      <c r="A50" s="118"/>
    </row>
    <row r="51" spans="1:1" x14ac:dyDescent="0.25">
      <c r="A51" s="123"/>
    </row>
    <row r="52" spans="1:1" x14ac:dyDescent="0.25">
      <c r="A52" s="122"/>
    </row>
    <row r="53" spans="1:1" x14ac:dyDescent="0.25">
      <c r="A53" s="118"/>
    </row>
    <row r="54" spans="1:1" x14ac:dyDescent="0.25">
      <c r="A54" s="123"/>
    </row>
    <row r="55" spans="1:1" x14ac:dyDescent="0.25">
      <c r="A55" s="122"/>
    </row>
    <row r="56" spans="1:1" x14ac:dyDescent="0.25">
      <c r="A56" s="118"/>
    </row>
    <row r="57" spans="1:1" x14ac:dyDescent="0.25">
      <c r="A57" s="123"/>
    </row>
    <row r="58" spans="1:1" x14ac:dyDescent="0.25">
      <c r="A58" s="122"/>
    </row>
    <row r="59" spans="1:1" x14ac:dyDescent="0.25">
      <c r="A59" s="118"/>
    </row>
    <row r="60" spans="1:1" x14ac:dyDescent="0.25">
      <c r="A60" s="123"/>
    </row>
    <row r="61" spans="1:1" x14ac:dyDescent="0.25">
      <c r="A61" s="122"/>
    </row>
    <row r="62" spans="1:1" x14ac:dyDescent="0.25">
      <c r="A62" s="118"/>
    </row>
    <row r="63" spans="1:1" x14ac:dyDescent="0.25">
      <c r="A63" s="123"/>
    </row>
    <row r="64" spans="1:1" x14ac:dyDescent="0.25">
      <c r="A64" s="122"/>
    </row>
    <row r="101" spans="1:1" x14ac:dyDescent="0.25">
      <c r="A101" s="137"/>
    </row>
  </sheetData>
  <hyperlinks>
    <hyperlink ref="A2" r:id="rId1" display="mailto:giftprocessing@csusm.edu"/>
  </hyperlinks>
  <pageMargins left="0.7" right="0.7" top="0.75" bottom="0.75" header="0.3" footer="0.3"/>
  <pageSetup orientation="portrait" verticalDpi="0"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mso-contentType ?>
<FormTemplates xmlns="http://schemas.microsoft.com/sharepoint/v3/contenttype/forms">
  <Display>DocumentLibraryForm</Display>
  <Edit>AssetEditForm</Edit>
  <New>DocumentLibraryForm</New>
</FormTemplates>
</file>

<file path=customXml/itemProps1.xml><?xml version="1.0" encoding="utf-8"?>
<ds:datastoreItem xmlns:ds="http://schemas.openxmlformats.org/officeDocument/2006/customXml" ds:itemID="{5F66C57D-5BA4-45DF-AC64-6F4A95FC034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TEMPLATE</vt:lpstr>
      <vt:lpstr>SAMPLE</vt:lpstr>
      <vt:lpstr>INSTRUCTIONS</vt:lpstr>
      <vt:lpstr>SAMPLE!Print_Titles</vt:lpstr>
      <vt:lpstr>TEMPLATE!Print_Titles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Armik Allen</dc:creator>
  <cp:keywords/>
  <cp:lastModifiedBy>Windows User</cp:lastModifiedBy>
  <cp:lastPrinted>2016-09-16T18:28:50Z</cp:lastPrinted>
  <dcterms:created xsi:type="dcterms:W3CDTF">2016-06-08T00:21:29Z</dcterms:created>
  <dcterms:modified xsi:type="dcterms:W3CDTF">2018-11-09T22:36:37Z</dcterms:modified>
  <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TemplateID">
    <vt:lpwstr>TC040368559991</vt:lpwstr>
  </property>
</Properties>
</file>