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2008-2009 CDS 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<sst xmlns="http://schemas.openxmlformats.org/spreadsheetml/2006/main" count="1802" uniqueCount="1366">
  <si>
    <t xml:space="preserve">A. GENERAL INFORMATION </t>
  </si>
  <si>
    <t>A1. Address information</t>
  </si>
  <si>
    <t>Name of College or University</t>
  </si>
  <si>
    <t>California State University San Marcos</t>
  </si>
  <si>
    <t>Mailing Address, City/State/Zip/Country</t>
  </si>
  <si>
    <t>333 Twin Oaks Valley Rd., San Marcos, CA    92096-0001</t>
  </si>
  <si>
    <t>Main Phone Number</t>
  </si>
  <si>
    <t>760-750-4000</t>
  </si>
  <si>
    <t>WWW Home Page Address</t>
  </si>
  <si>
    <t>www.csusm.edu</t>
  </si>
  <si>
    <t>University President</t>
  </si>
  <si>
    <t>Karen S. Haynes</t>
  </si>
  <si>
    <t>Assoc. VP of Enrollment Services</t>
  </si>
  <si>
    <t>Darren Bush</t>
  </si>
  <si>
    <t>Admissions Phone Number</t>
  </si>
  <si>
    <t>760-750-4848</t>
  </si>
  <si>
    <t>Admissions Toll-free Number</t>
  </si>
  <si>
    <t>NA</t>
  </si>
  <si>
    <t>Admissions Office Mailing Address, City/State/Zip/Country</t>
  </si>
  <si>
    <t>Office of Admissions, 333 Twin Oaks Valley Rd., San Marcos, CA    92096-0001</t>
  </si>
  <si>
    <t>Admissions Fax Number</t>
  </si>
  <si>
    <t>760-750-3248</t>
  </si>
  <si>
    <t>Admissions E-mail Address</t>
  </si>
  <si>
    <t>apply@csusm.edu</t>
  </si>
  <si>
    <t>Is there a separate URL application site on the Internet?</t>
  </si>
  <si>
    <t>www.csumentor.edu/AdmissionApp/</t>
  </si>
  <si>
    <t>Director of Financial Aid and Scholarship</t>
  </si>
  <si>
    <t>Cecilia Velma-Schouwe</t>
  </si>
  <si>
    <t>Financial Aid Phone Number</t>
  </si>
  <si>
    <t>760-750-4850</t>
  </si>
  <si>
    <t>Financial Aid Fax Number</t>
  </si>
  <si>
    <t>760-750-3047</t>
  </si>
  <si>
    <t>Financial Aid E-mail Address</t>
  </si>
  <si>
    <t>finaid@csusm.edu</t>
  </si>
  <si>
    <t>Director of Communications</t>
  </si>
  <si>
    <t>George Cagala</t>
  </si>
  <si>
    <t>Communications Phone Number</t>
  </si>
  <si>
    <t>760-750-4010</t>
  </si>
  <si>
    <t>Communications Fax Number</t>
  </si>
  <si>
    <t>760-750-3256</t>
  </si>
  <si>
    <t>Dean of Library and Information Services</t>
  </si>
  <si>
    <t>Marion Reid</t>
  </si>
  <si>
    <t>Director of Disabled Student Services</t>
  </si>
  <si>
    <t>John V. Segoria</t>
  </si>
  <si>
    <t xml:space="preserve">Disabled Student Services Phone Number </t>
  </si>
  <si>
    <t>760-750-4905</t>
  </si>
  <si>
    <t xml:space="preserve">Disabled Student Services Fax Number </t>
  </si>
  <si>
    <t>760-750-3445</t>
  </si>
  <si>
    <t>International Admissions-Director of University Global Affairs</t>
  </si>
  <si>
    <t>Peter Zwick</t>
  </si>
  <si>
    <t>Global Affairs Phone Number</t>
  </si>
  <si>
    <t>760-750-4090</t>
  </si>
  <si>
    <t>Global Affairs Fax Number</t>
  </si>
  <si>
    <t>760-750-3284</t>
  </si>
  <si>
    <t>Contact information for Advanced Placement Program official</t>
  </si>
  <si>
    <t xml:space="preserve">Patti Garnet, </t>
  </si>
  <si>
    <t>Asst. Director of Admissions, 760-750-4819, pgarnet@csusm.edu</t>
  </si>
  <si>
    <t>CLEP Official (College Board college-level examination program)</t>
  </si>
  <si>
    <t>Patti Garnet,</t>
  </si>
  <si>
    <t>Party responsible for questionnaire</t>
  </si>
  <si>
    <t>Ben Hallowell, 760-750-8615, bhallowe@csusm.edu</t>
  </si>
  <si>
    <t>Person to whom questionnaire should be sent next year</t>
  </si>
  <si>
    <t xml:space="preserve">Ben Hallowell, CSUSM, </t>
  </si>
  <si>
    <t>Institutional Planning &amp; Analysis, San Marcos, CA, 92096-0001</t>
  </si>
  <si>
    <t>Is CDS information available on a website? Give URL address</t>
  </si>
  <si>
    <t>www.csusm.edu/ipa</t>
  </si>
  <si>
    <t>A2. Source of institutional control:</t>
  </si>
  <si>
    <t>X</t>
  </si>
  <si>
    <t xml:space="preserve"> Public</t>
  </si>
  <si>
    <t xml:space="preserve"> Private (nonprofit)</t>
  </si>
  <si>
    <t xml:space="preserve"> Proprietary</t>
  </si>
  <si>
    <t>A2a. Total educational and general expenditures and transfers (FY2006 IPEDS figures):</t>
  </si>
  <si>
    <t>Instruction</t>
  </si>
  <si>
    <t>$ 670, 326</t>
  </si>
  <si>
    <t>Research</t>
  </si>
  <si>
    <t>Scholarships and Fellowships</t>
  </si>
  <si>
    <t>Other</t>
  </si>
  <si>
    <t>$100,198,743    </t>
  </si>
  <si>
    <t>Total</t>
  </si>
  <si>
    <r>
      <t>A2b.</t>
    </r>
    <r>
      <rPr>
        <sz val="10"/>
        <rFont val="Times New Roman"/>
        <family val="1"/>
      </rPr>
      <t xml:space="preserve"> IPEDS number (Unit ID):</t>
    </r>
  </si>
  <si>
    <t>DUNS number: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</si>
  <si>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</si>
  <si>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</si>
  <si>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</si>
  <si>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</si>
  <si>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California State University</t>
  </si>
  <si>
    <t>Functional Definition of Institution:</t>
  </si>
  <si>
    <t>Four-year university</t>
  </si>
  <si>
    <t>Campus is considered primarily:</t>
  </si>
  <si>
    <t>Commuter</t>
  </si>
  <si>
    <t>Campus environment:</t>
  </si>
  <si>
    <t>Suburban</t>
  </si>
  <si>
    <t>City and population where school is located</t>
  </si>
  <si>
    <t>San Marcos, CA   -   Pop. 76,000</t>
  </si>
  <si>
    <t>Description of campus, size, location, airport, etc…</t>
  </si>
  <si>
    <t>304-acre suburban campus, 30 miles from San Diego. Major airport serves San Diego;</t>
  </si>
  <si>
    <t>smaller airport and train serves Carlsbad (10 miles); train service serves Oceanside (15 miles);</t>
  </si>
  <si>
    <t xml:space="preserve"> bus serves Escondido (five miles). Public transportation serves campus.</t>
  </si>
  <si>
    <t>A4. Academic year calendar:</t>
  </si>
  <si>
    <t xml:space="preserve"> Semester</t>
  </si>
  <si>
    <t>A5. Degrees offered by this institution:</t>
  </si>
  <si>
    <t>Bachelor’s, Master's, Teaching Credential, Doctorate in Education (EdD)</t>
  </si>
  <si>
    <t>Agencies that accredit our undergraduate programs:</t>
  </si>
  <si>
    <t>WASC</t>
  </si>
  <si>
    <t>B. ENROLLMENT AND PERSISTENCE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</si>
  <si>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</t>
    </r>
  </si>
  <si>
    <t>following categories as of the institution’s official fall reporting date or as of October 15, 2008.</t>
  </si>
  <si>
    <t>FULL-TIME</t>
  </si>
  <si>
    <t>PART-TIME</t>
  </si>
  <si>
    <t xml:space="preserve">Men </t>
  </si>
  <si>
    <t xml:space="preserve">Women </t>
  </si>
  <si>
    <t>Undergraduates</t>
  </si>
  <si>
    <t>Degree-seeking, first-time freshmen</t>
  </si>
  <si>
    <t xml:space="preserve">Other first-year, degree-seeking </t>
  </si>
  <si>
    <t>All other degree-seeking</t>
  </si>
  <si>
    <t>Total degree-seeking</t>
  </si>
  <si>
    <t>All other undergraduates enrolled in credit courses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</si>
  <si>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</si>
  <si>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>First-professional - Not offered</t>
  </si>
  <si>
    <t>Graduate</t>
  </si>
  <si>
    <t xml:space="preserve">Degree-seeking, first-time </t>
  </si>
  <si>
    <t xml:space="preserve">All other degree-seeking </t>
  </si>
  <si>
    <t>Total graduates</t>
  </si>
  <si>
    <t>Teaching credential</t>
  </si>
  <si>
    <t xml:space="preserve">All credential students enrolled in credit courses </t>
  </si>
  <si>
    <t>Total credentials</t>
  </si>
  <si>
    <t>Total all undergraduates (includes 47 second-bachelor students):</t>
  </si>
  <si>
    <t>Total all graduate students:</t>
  </si>
  <si>
    <t>Total all teaching credential students:</t>
  </si>
  <si>
    <t>Total all graduate and teaching credential students:</t>
  </si>
  <si>
    <t>GRAND TOTAL ALL STUDENTS: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</si>
  <si>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</si>
  <si>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 institution’s official fall reporting date or as of October 15, 2008. </t>
  </si>
  <si>
    <t>Undergraduate enrollment by ethnicity for fall 2008 term.</t>
  </si>
  <si>
    <t>Degree-seeking</t>
  </si>
  <si>
    <t xml:space="preserve">Total </t>
  </si>
  <si>
    <t>First-time First year</t>
  </si>
  <si>
    <t>Undergraduates*</t>
  </si>
  <si>
    <t>Nonresident aliens</t>
  </si>
  <si>
    <t>Black, non-Hispanic</t>
  </si>
  <si>
    <t>American Indian or Alaskan Native</t>
  </si>
  <si>
    <t>Asian or Pacific Islander</t>
  </si>
  <si>
    <t>Hispanic</t>
  </si>
  <si>
    <t>White, non-Hispanic</t>
  </si>
  <si>
    <t>Race/ethnicity unknown</t>
  </si>
  <si>
    <t>* includes non degree seeking students</t>
  </si>
  <si>
    <t>Graduate enrollment by ethnicity for fall 2008 term (excludes teaching credential students).</t>
  </si>
  <si>
    <t>First time</t>
  </si>
  <si>
    <t xml:space="preserve">Graduate students </t>
  </si>
  <si>
    <t>Graduate students*</t>
  </si>
  <si>
    <t>* includes second-bachelor students</t>
  </si>
  <si>
    <t>Persistence</t>
  </si>
  <si>
    <t>B3. Number of degrees awarded by our institution between July 1, 2007 to June 30, 2008.</t>
  </si>
  <si>
    <t>Certificate/diploma</t>
  </si>
  <si>
    <t>Associate degrees</t>
  </si>
  <si>
    <t>Bachelor’s degrees</t>
  </si>
  <si>
    <t>Men:</t>
  </si>
  <si>
    <r>
      <t>494</t>
    </r>
    <r>
      <rPr>
        <b/>
        <sz val="8"/>
        <rFont val="Times New Roman"/>
        <family val="1"/>
      </rPr>
      <t>*</t>
    </r>
  </si>
  <si>
    <t>Women:</t>
  </si>
  <si>
    <r>
      <t>857</t>
    </r>
    <r>
      <rPr>
        <b/>
        <sz val="8"/>
        <rFont val="Times New Roman"/>
        <family val="1"/>
      </rPr>
      <t>*</t>
    </r>
  </si>
  <si>
    <t>Postbachelor’s certificates</t>
  </si>
  <si>
    <t>Master’s degrees</t>
  </si>
  <si>
    <r>
      <t>45</t>
    </r>
    <r>
      <rPr>
        <b/>
        <sz val="8"/>
        <rFont val="Times New Roman"/>
        <family val="1"/>
      </rPr>
      <t>*</t>
    </r>
  </si>
  <si>
    <r>
      <t>109</t>
    </r>
    <r>
      <rPr>
        <b/>
        <sz val="8"/>
        <rFont val="Times New Roman"/>
        <family val="1"/>
      </rPr>
      <t>*</t>
    </r>
  </si>
  <si>
    <t>Post-master’s certificates</t>
  </si>
  <si>
    <r>
      <rPr>
        <sz val="8"/>
        <color indexed="19"/>
        <rFont val="Times New Roman"/>
        <family val="1"/>
      </rPr>
      <t>*</t>
    </r>
    <r>
      <rPr>
        <sz val="6"/>
        <color indexed="19"/>
        <rFont val="Times New Roman"/>
        <family val="1"/>
      </rPr>
      <t xml:space="preserve"> </t>
    </r>
    <r>
      <rPr>
        <sz val="7"/>
        <color indexed="19"/>
        <rFont val="Times New Roman"/>
        <family val="1"/>
      </rPr>
      <t>Some Gender Data Missing</t>
    </r>
  </si>
  <si>
    <t>Graduation Rates</t>
  </si>
  <si>
    <t xml:space="preserve">The items in this section correspond to data elements formerly collected by IPEDS or currently </t>
  </si>
  <si>
    <t>collected by the IPEDS Web-based Data Collection System’s Graduation Rate Survey (GRS).</t>
  </si>
  <si>
    <t>*For Bachelor’s or Equivalent Programs</t>
  </si>
  <si>
    <t>The cohort of full-time first-time bachelor’s (or equivalent) degree-seeking undergraduate students</t>
  </si>
  <si>
    <t xml:space="preserve">who entered in fall 2000 is reported. Included in the cohort are those who entered this institution during </t>
  </si>
  <si>
    <t>the summer term preceding fall 2000.</t>
  </si>
  <si>
    <r>
      <t>B4.</t>
    </r>
    <r>
      <rPr>
        <sz val="10"/>
        <rFont val="Times New Roman"/>
        <family val="1"/>
      </rPr>
      <t xml:space="preserve"> Initial 2002 cohort of first-time, full-time bachelor’s (or equivalent) degree-seeking </t>
    </r>
  </si>
  <si>
    <t>undergraduate students; total all students:</t>
  </si>
  <si>
    <r>
      <t xml:space="preserve">B5. </t>
    </r>
    <r>
      <rPr>
        <sz val="10"/>
        <rFont val="Times New Roman"/>
        <family val="1"/>
      </rPr>
      <t xml:space="preserve">Of the initial 2002 cohort, the number who did not persist and did not graduate for </t>
    </r>
  </si>
  <si>
    <t xml:space="preserve">the following reasons: deceased, permanently disabled, armed forces, foreign aid service of </t>
  </si>
  <si>
    <t>the federal government, or official church missions; total allowable exclusions:</t>
  </si>
  <si>
    <t>NK</t>
  </si>
  <si>
    <r>
      <t xml:space="preserve">      B6. </t>
    </r>
    <r>
      <rPr>
        <sz val="10"/>
        <rFont val="Times New Roman"/>
        <family val="1"/>
      </rPr>
      <t>Final 2002 cohort, after adjusting for allowable exclusions:</t>
    </r>
  </si>
  <si>
    <t>(Subtract question B5 from question B4)</t>
  </si>
  <si>
    <r>
      <t xml:space="preserve">B7. </t>
    </r>
    <r>
      <rPr>
        <sz val="10"/>
        <rFont val="Times New Roman"/>
        <family val="1"/>
      </rPr>
      <t xml:space="preserve">Of the initial 2002 cohort, the number who completed the program in four years or less </t>
    </r>
  </si>
  <si>
    <t>(by August 31, 2006):</t>
  </si>
  <si>
    <r>
      <t xml:space="preserve">B8. </t>
    </r>
    <r>
      <rPr>
        <sz val="10"/>
        <rFont val="Times New Roman"/>
        <family val="1"/>
      </rPr>
      <t xml:space="preserve">Of the initial 2002 cohort, the number who completed the program in more than four years </t>
    </r>
  </si>
  <si>
    <t>but in five years or less (after August 31, 2006 and by August 31, 2007):</t>
  </si>
  <si>
    <r>
      <t xml:space="preserve">B9. </t>
    </r>
    <r>
      <rPr>
        <sz val="10"/>
        <rFont val="Times New Roman"/>
        <family val="1"/>
      </rPr>
      <t xml:space="preserve">Of the initial 2002 cohort, the number who completed the program in more than five years </t>
    </r>
  </si>
  <si>
    <t>but in six years or less (after August 31, 2007 and by August 31, 2008):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</si>
  <si>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</si>
  <si>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B11. </t>
    </r>
    <r>
      <rPr>
        <sz val="10"/>
        <color indexed="8"/>
        <rFont val="Times New Roman"/>
        <family val="1"/>
      </rPr>
      <t>Six-year graduation rate for 2002 cohort (question B10 divided by question B6):</t>
    </r>
  </si>
  <si>
    <t>Percent of graduates who pursue further study within one year (estimated):</t>
  </si>
  <si>
    <t>Percent of graduates who pursue further study within 7 years (estimated):</t>
  </si>
  <si>
    <t>Retention Rates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</si>
  <si>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</si>
  <si>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 xml:space="preserve">who entered in fall 2005 (or the preceding summer term) is reported. The initial cohort has not been adjusted for </t>
  </si>
  <si>
    <t xml:space="preserve">students who departed for the following reasons: deceased, permanently disabled, armed forces, foreign </t>
  </si>
  <si>
    <t xml:space="preserve">aid service of the federal government or official church missions. No adjustments to the initial </t>
  </si>
  <si>
    <t>cohort have been made.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</si>
  <si>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</si>
  <si>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 xml:space="preserve">entered this institution as freshmen in fall 2007 (or the preceding summer term), the percentage </t>
  </si>
  <si>
    <t>enrolled as of the official enrollment date in fall 2008:</t>
  </si>
  <si>
    <t>C. FIRST-TIME, FIRST-YEAR (FRESHMAN) ADMISSION</t>
  </si>
  <si>
    <t>Applications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</si>
  <si>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</si>
  <si>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first-year students who applied, were admitted, and enrolled (full- or part-time) in fall 2007. Included are</t>
  </si>
  <si>
    <t>early decision, early action, and students who began studies during summer in this cohort. Applicants</t>
  </si>
  <si>
    <t>include only those students who fulfilled the requirements for consideration for admission</t>
  </si>
  <si>
    <t>(i.e., who completed actionable applications) and who have been notified  of one of the following actions:</t>
  </si>
  <si>
    <t>admission, nonadmission, placement on waiting list, or application withdrawn (by applicant or institution).</t>
  </si>
  <si>
    <t>Admitted applicants include wait-listed students who were subsequently offered admission.</t>
  </si>
  <si>
    <t>Total first-time, first-year (freshman) who applied</t>
  </si>
  <si>
    <t>Total first-time, first-year (freshman) who were admitted</t>
  </si>
  <si>
    <t>Total full-time, first-time, first-year (freshman) men who enrolled</t>
  </si>
  <si>
    <t>Total part-time, first-time, first-year (freshman) men who enrolled</t>
  </si>
  <si>
    <t>Total full-time, first-time, first-year (freshman) women who enrolled</t>
  </si>
  <si>
    <t>Total part-time,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</si>
  <si>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</si>
  <si>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submitted for 2008 fall term</t>
  </si>
  <si>
    <t>Total number of graduate (i.e., Master's degree only) applications accepted</t>
  </si>
  <si>
    <t>Total number of graduate applications not accepted</t>
  </si>
  <si>
    <t xml:space="preserve">C2. Freshman wait-listed students (students who met admission requirements but </t>
  </si>
  <si>
    <t>whose final admission was contingent on space availability)</t>
  </si>
  <si>
    <t>Do you have a policy of placing students on a waiting list?</t>
  </si>
  <si>
    <t>Number of qualified applicants offerred a place on the waiting list:</t>
  </si>
  <si>
    <t>Number accepting a place on the waiting list:</t>
  </si>
  <si>
    <t>Number of wait-listed students admitted:</t>
  </si>
  <si>
    <t>Admission Requirements</t>
  </si>
  <si>
    <t xml:space="preserve">C3. High school completion requirement  for degree-seeking entering students: </t>
  </si>
  <si>
    <t>High school diploma is required and GED is accepted</t>
  </si>
  <si>
    <t>High school diploma is required and GED is not accepted</t>
  </si>
  <si>
    <t>High school diploma or equivalent is not required</t>
  </si>
  <si>
    <t>C4. Policy regarding a general college-preparatory program  for degree-seeking students:</t>
  </si>
  <si>
    <t>Required</t>
  </si>
  <si>
    <t>Recommended</t>
  </si>
  <si>
    <t>Neither required nor recommended</t>
  </si>
  <si>
    <t xml:space="preserve">C5. Distribution of  academic high school course units required and/or recommended of all or </t>
  </si>
  <si>
    <t xml:space="preserve">most degree-seeking students using Carnegie units (one unit equals one year of study </t>
  </si>
  <si>
    <t>or its equivalent):</t>
  </si>
  <si>
    <t xml:space="preserve">Units </t>
  </si>
  <si>
    <t>Total academic units</t>
  </si>
  <si>
    <t>English</t>
  </si>
  <si>
    <t>Mathematics</t>
  </si>
  <si>
    <t>Science</t>
  </si>
  <si>
    <t xml:space="preserve">    Of these, units that must be lab</t>
  </si>
  <si>
    <t>Foreign language</t>
  </si>
  <si>
    <t>Social studies</t>
  </si>
  <si>
    <t>History</t>
  </si>
  <si>
    <t>Academic electives</t>
  </si>
  <si>
    <t>Basis for Selection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</si>
  <si>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</si>
  <si>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t xml:space="preserve">students with GED equivalency diplomas are admitted without regard to academic record, test scores, </t>
  </si>
  <si>
    <t xml:space="preserve">or other qualifications?  </t>
  </si>
  <si>
    <t>Open admission policy as described above for all students</t>
  </si>
  <si>
    <t>Open admission policy as described above for most students, but</t>
  </si>
  <si>
    <t>selective admission for out-of-state students</t>
  </si>
  <si>
    <t>selective admission to some programs</t>
  </si>
  <si>
    <t>Other (explain):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</si>
  <si>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</si>
  <si>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first-year, degree-seeking (freshman) admission decisions.</t>
  </si>
  <si>
    <t xml:space="preserve">Very </t>
  </si>
  <si>
    <t xml:space="preserve">Not </t>
  </si>
  <si>
    <t>Important</t>
  </si>
  <si>
    <t>Considered</t>
  </si>
  <si>
    <t>Academic</t>
  </si>
  <si>
    <t>Rigor of secondary school record</t>
  </si>
  <si>
    <t>Class rank</t>
  </si>
  <si>
    <t>Academic GPA</t>
  </si>
  <si>
    <t>Recommendation(s)</t>
  </si>
  <si>
    <t>Standardized test scores</t>
  </si>
  <si>
    <t>Application 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</si>
  <si>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</si>
  <si>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</si>
  <si>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</si>
  <si>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</si>
  <si>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</si>
  <si>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</si>
  <si>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</si>
  <si>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</si>
  <si>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</si>
  <si>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</si>
  <si>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</si>
  <si>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</si>
  <si>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 xml:space="preserve"> First generation</t>
  </si>
  <si>
    <t xml:space="preserve"> Racial/ethnic status</t>
  </si>
  <si>
    <t xml:space="preserve"> Level of applicant's interest</t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</si>
  <si>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</si>
  <si>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t>(e.g., essay, transcripts, interview, letters of recommendation, min. GPA, auditions, portfolios):</t>
  </si>
  <si>
    <t>SAT and ACT Policies</t>
  </si>
  <si>
    <t xml:space="preserve">C8. Entrance exams </t>
  </si>
  <si>
    <t xml:space="preserve">A. Does the institution make use of SAT I, SAT II, or ACT scores in admission decisions for </t>
  </si>
  <si>
    <t>first-time, first-year, degree-seeking applicants?*</t>
  </si>
  <si>
    <t>The institution’s policies for use in admission are reflected below.</t>
  </si>
  <si>
    <t>ADMISSION</t>
  </si>
  <si>
    <t xml:space="preserve">Require </t>
  </si>
  <si>
    <t xml:space="preserve">Consider </t>
  </si>
  <si>
    <t>Require</t>
  </si>
  <si>
    <t>Recommend</t>
  </si>
  <si>
    <t>for Some</t>
  </si>
  <si>
    <t>If Submitted</t>
  </si>
  <si>
    <t>Used</t>
  </si>
  <si>
    <t>SAT ony</t>
  </si>
  <si>
    <t xml:space="preserve">ACT only </t>
  </si>
  <si>
    <t xml:space="preserve">SAT or ACT </t>
  </si>
  <si>
    <t>(no preference)</t>
  </si>
  <si>
    <t>SAT and SAT Subject Tests</t>
  </si>
  <si>
    <t xml:space="preserve">SAT and SAT Subject </t>
  </si>
  <si>
    <t xml:space="preserve">Tests or ACT </t>
  </si>
  <si>
    <t xml:space="preserve"> SAT subject Tests only</t>
  </si>
  <si>
    <t>* Cal State San Marcos accepts the "new" or the "old" SAT for admission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</si>
  <si>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</si>
  <si>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Placement</t>
  </si>
  <si>
    <t>Advising</t>
  </si>
  <si>
    <t>Counseling</t>
  </si>
  <si>
    <t>B. The institution's use of the SAT or ACT writing component:</t>
  </si>
  <si>
    <t>PLACEMENT</t>
  </si>
  <si>
    <t>for some</t>
  </si>
  <si>
    <t>SAT I</t>
  </si>
  <si>
    <t>SAT II</t>
  </si>
  <si>
    <t>ACT</t>
  </si>
  <si>
    <t>SAT I or ACT</t>
  </si>
  <si>
    <t>C. Latest date by which SAT I or ACT scores must be received for fall-term admission:</t>
  </si>
  <si>
    <t>Latest date by which SAT II scores must be received for fall-term admission:</t>
  </si>
  <si>
    <t xml:space="preserve">D. Clarification of test policies (e.g., if tests are recommended for some students, or if tests </t>
  </si>
  <si>
    <t>are not required of some students):</t>
  </si>
  <si>
    <t>Freshman Profile</t>
  </si>
  <si>
    <t xml:space="preserve">Percentages for ALL enrolled, degree-seeking, full-time and part-time, first-time, </t>
  </si>
  <si>
    <t xml:space="preserve">first-year (freshman) students enrolled in fall 2007, including students who began studies during </t>
  </si>
  <si>
    <t>summer, international students/nonresident aliens, and students admitted under special arrangements.</t>
  </si>
  <si>
    <t xml:space="preserve">C9. Percent and number of first-time, first-year (freshman) students enrolled in fall 2007 who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</si>
  <si>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</si>
  <si>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 xml:space="preserve">degree-seeking, first-time, first-year (freshman) students who submitted test scores is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</si>
  <si>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</si>
  <si>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included, nor are other standardized test results (such as TOEFL) combined in this item.  SAT scores are</t>
  </si>
  <si>
    <t>recentered scores.</t>
  </si>
  <si>
    <t>Percent submitting SAT scores</t>
  </si>
  <si>
    <t>Number submitting SAT scores</t>
  </si>
  <si>
    <t>Percent submitting ACT scores</t>
  </si>
  <si>
    <t>Number submitting ACT scores</t>
  </si>
  <si>
    <t>25th Percentile</t>
  </si>
  <si>
    <t>75th Percentile</t>
  </si>
  <si>
    <t>SAT I Verbal</t>
  </si>
  <si>
    <t>SAT I Math</t>
  </si>
  <si>
    <t>Percent of first-time, first-year (freshman) students with scores in each range:</t>
  </si>
  <si>
    <t xml:space="preserve">SAT I </t>
  </si>
  <si>
    <t>Verbal</t>
  </si>
  <si>
    <t>Math</t>
  </si>
  <si>
    <t>700-800</t>
  </si>
  <si>
    <t>600-699</t>
  </si>
  <si>
    <t>500-599</t>
  </si>
  <si>
    <t>400-499</t>
  </si>
  <si>
    <t>300-399</t>
  </si>
  <si>
    <t>200-299</t>
  </si>
  <si>
    <t>Mean and median scores of enrolled Fall 2008 freshmen who took standardized tests:</t>
  </si>
  <si>
    <t>Combined</t>
  </si>
  <si>
    <t>Mean</t>
  </si>
  <si>
    <t>Median</t>
  </si>
  <si>
    <t xml:space="preserve">C10. Percent of all degree-seeking, first-time, first-year (freshman) students who had </t>
  </si>
  <si>
    <t xml:space="preserve">high school class rank within each of the following ranges (report information for </t>
  </si>
  <si>
    <t>those students from whom you collected high school rank information).</t>
  </si>
  <si>
    <t xml:space="preserve"> Not available.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</si>
  <si>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</si>
  <si>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</si>
  <si>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</si>
  <si>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Percent who had GPA of 3.75 and higher</t>
  </si>
  <si>
    <t>Percent who had GPA between 3.5 and 3.74</t>
  </si>
  <si>
    <t>Percent who had GPA between 3.25 and 3.49</t>
  </si>
  <si>
    <t>Percent who had GPA between 3.00 and 3.24</t>
  </si>
  <si>
    <t>Percent who had GPA between 2.50 and 2.99</t>
  </si>
  <si>
    <t>Percent who had GPA between 2.00 and 2.49</t>
  </si>
  <si>
    <t>Percent who had GPA between 1.0 and 1.99</t>
  </si>
  <si>
    <t>Percent who had GPA below 1.0</t>
  </si>
  <si>
    <t xml:space="preserve">C12. Average high school GPA of all degree-seeking, first-time, first-year (freshman) </t>
  </si>
  <si>
    <t>students who submitted GPA:</t>
  </si>
  <si>
    <t xml:space="preserve">Percent of total first-time, first-year (freshman) students who submitted high school </t>
  </si>
  <si>
    <t>GPA:</t>
  </si>
  <si>
    <t>Admission Policies</t>
  </si>
  <si>
    <t>C13. Application fee</t>
  </si>
  <si>
    <t>Does the institution have an application fee?</t>
  </si>
  <si>
    <t>Amount of application fee:</t>
  </si>
  <si>
    <t>Can it be waived for applicants with financial need?</t>
  </si>
  <si>
    <t>If you have an application fee and an on-line application option, please indicate policy</t>
  </si>
  <si>
    <t xml:space="preserve">    for students who apply on-line:</t>
  </si>
  <si>
    <t xml:space="preserve"> Same fee:</t>
  </si>
  <si>
    <t xml:space="preserve"> Free:</t>
  </si>
  <si>
    <t xml:space="preserve"> Reduced:</t>
  </si>
  <si>
    <t xml:space="preserve"> Can on-line application fee be waived for applicants </t>
  </si>
  <si>
    <t xml:space="preserve">     financial need?</t>
  </si>
  <si>
    <t>C14. Application closing date</t>
  </si>
  <si>
    <t>Does the institution have an application closing date?</t>
  </si>
  <si>
    <t>Yes</t>
  </si>
  <si>
    <t>Application closing date (fall):</t>
  </si>
  <si>
    <t>TBD</t>
  </si>
  <si>
    <t>Priority date:</t>
  </si>
  <si>
    <t>C15. Are first-time, first-year students accepted for terms other than the fall?</t>
  </si>
  <si>
    <t>C16. Notification to applicants of admission decision sent:</t>
  </si>
  <si>
    <t>On a rolling basis beginning (date):</t>
  </si>
  <si>
    <t>By (date):</t>
  </si>
  <si>
    <t>Other:</t>
  </si>
  <si>
    <t>C17. Reply policy for admitted applicants:</t>
  </si>
  <si>
    <t>Must reply by (date):</t>
  </si>
  <si>
    <t>No set date:</t>
  </si>
  <si>
    <t>Must reply by May 1 or within</t>
  </si>
  <si>
    <t>weeks if notified thereafter</t>
  </si>
  <si>
    <t xml:space="preserve"> Deadline for housing deposit (MM/DD):</t>
  </si>
  <si>
    <t xml:space="preserve"> Amount of housing deposit:</t>
  </si>
  <si>
    <t xml:space="preserve"> Refundable if student does not enroll?</t>
  </si>
  <si>
    <t>Yes, in full</t>
  </si>
  <si>
    <t>Yes, in part</t>
  </si>
  <si>
    <t>No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</si>
  <si>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</si>
  <si>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admission?</t>
  </si>
  <si>
    <t>Maximum period of postponement: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</si>
  <si>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</si>
  <si>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</si>
  <si>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</si>
  <si>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</si>
  <si>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</si>
  <si>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If “yes,” are supplemental forms required? </t>
  </si>
  <si>
    <t xml:space="preserve">Is your college a member of the Common Application Group? </t>
  </si>
  <si>
    <t>Do you have your application available on your web site?</t>
  </si>
  <si>
    <t>If yes, number of students who used the application on your web site:</t>
  </si>
  <si>
    <t>If yes, is it a web form or is it downloadable?</t>
  </si>
  <si>
    <t>Is institution's application available on disk or CD-ROM?</t>
  </si>
  <si>
    <t>If application can be accessed online/on disk, can it also be submitted online/on disk?</t>
  </si>
  <si>
    <t>Early Decision and Early Action Plans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</si>
  <si>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</si>
  <si>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</si>
  <si>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</si>
  <si>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</si>
  <si>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</si>
  <si>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 xml:space="preserve">admission decision well in advance of the regular notification date but do not have to commit to </t>
  </si>
  <si>
    <t xml:space="preserve">attending your college? </t>
  </si>
  <si>
    <t>C23. INTERNATIONAL STUDENT ADMISSIONS AND SERVICES</t>
  </si>
  <si>
    <t>Do you require the TOEFL of undergraduate international applicants</t>
  </si>
  <si>
    <t>whose native language is not English?</t>
  </si>
  <si>
    <t>Not used</t>
  </si>
  <si>
    <t>Do you require the Michigan Test of undergraduate international applicants</t>
  </si>
  <si>
    <t>Is an student advisor available to international students?</t>
  </si>
  <si>
    <t>Is there an international student center?</t>
  </si>
  <si>
    <t>Is there an ESL program ON CAMPUS for international students?</t>
  </si>
  <si>
    <t>D. TRANSFER ADMISSION</t>
  </si>
  <si>
    <t>Fall Applicants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</si>
  <si>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</si>
  <si>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</si>
  <si>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</si>
  <si>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</si>
  <si>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transfer students in fall 2007.</t>
  </si>
  <si>
    <t>Total transfer students who applied</t>
  </si>
  <si>
    <t>Total transfer students who were admitted</t>
  </si>
  <si>
    <t>Total full-time, transfer students (men) who enrolled</t>
  </si>
  <si>
    <t>Total part-time, transfer students (men) who enrolled</t>
  </si>
  <si>
    <t>Total full-time, transfer students (women) who enrolled</t>
  </si>
  <si>
    <t>Total part-time, transfer students (women) who enrolled</t>
  </si>
  <si>
    <t>Application for Admission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</si>
  <si>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</si>
  <si>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t xml:space="preserve"> Fall</t>
  </si>
  <si>
    <t xml:space="preserve"> Winter</t>
  </si>
  <si>
    <t xml:space="preserve"> Spring</t>
  </si>
  <si>
    <t xml:space="preserve"> Summer</t>
  </si>
  <si>
    <r>
      <t>D4.</t>
    </r>
    <r>
      <rPr>
        <sz val="10"/>
        <color indexed="8"/>
        <rFont val="Times New Roman"/>
        <family val="1"/>
      </rPr>
      <t xml:space="preserve"> The minimum number of credits a transfer applicant must have completed or else apply as </t>
    </r>
  </si>
  <si>
    <t>an entering freshman: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</si>
  <si>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</si>
  <si>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Required </t>
  </si>
  <si>
    <t>of all</t>
  </si>
  <si>
    <t>of some</t>
  </si>
  <si>
    <t>required</t>
  </si>
  <si>
    <t>High school transcript</t>
  </si>
  <si>
    <t>College transcript(s)</t>
  </si>
  <si>
    <t>Essay or personal statement</t>
  </si>
  <si>
    <t>Statement of good standing</t>
  </si>
  <si>
    <t>from prior institution(s)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</si>
  <si>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</si>
  <si>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</si>
  <si>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</si>
  <si>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</si>
  <si>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t xml:space="preserve">applications are reviewed on a continuous or rolling basis, a check mark will be placed in the </t>
  </si>
  <si>
    <t>“Rolling Admission” column.</t>
  </si>
  <si>
    <t xml:space="preserve">Priority </t>
  </si>
  <si>
    <t xml:space="preserve">Closing </t>
  </si>
  <si>
    <t>Notification</t>
  </si>
  <si>
    <t xml:space="preserve">Reply </t>
  </si>
  <si>
    <t xml:space="preserve">Rolling </t>
  </si>
  <si>
    <t>Date</t>
  </si>
  <si>
    <t>Admission</t>
  </si>
  <si>
    <t>Fall</t>
  </si>
  <si>
    <t xml:space="preserve">Winter </t>
  </si>
  <si>
    <t>Spring</t>
  </si>
  <si>
    <t>Summer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</si>
  <si>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</si>
  <si>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</si>
  <si>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t>Transfer Credit Policies</t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</si>
  <si>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</si>
  <si>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</si>
  <si>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Number</t>
  </si>
  <si>
    <t>Unit type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</si>
  <si>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</si>
  <si>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</si>
  <si>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bachelor’s degree: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</si>
  <si>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</si>
  <si>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E. ACADEMIC OFFERINGS AND POLICIES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</si>
  <si>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</si>
  <si>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</si>
  <si>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E1. Special study options: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</si>
  <si>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</si>
  <si>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</si>
  <si>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</si>
  <si>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</si>
  <si>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 xml:space="preserve"> Cross-registration </t>
  </si>
  <si>
    <t xml:space="preserve"> Internships</t>
  </si>
  <si>
    <t xml:space="preserve"> Distance learning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</si>
  <si>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</si>
  <si>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</si>
  <si>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</si>
  <si>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</si>
  <si>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</si>
  <si>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</si>
  <si>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</si>
  <si>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</si>
  <si>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</si>
  <si>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</si>
  <si>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</si>
  <si>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</si>
  <si>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t>E1b. Disabled Student Admission/Services</t>
  </si>
  <si>
    <t>Are learning disabled students accepted?</t>
  </si>
  <si>
    <t>Are learning disabilities services offered?</t>
  </si>
  <si>
    <t>Are there additional costs for learning disabled program/services?</t>
  </si>
  <si>
    <t xml:space="preserve">Learning disabled program/services available are: </t>
  </si>
  <si>
    <t>Minimal</t>
  </si>
  <si>
    <t>Partial</t>
  </si>
  <si>
    <t>Full/comprehensive</t>
  </si>
  <si>
    <t>Specific program available</t>
  </si>
  <si>
    <t>Support services but no specific program</t>
  </si>
  <si>
    <t>No programs/support 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</si>
  <si>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</si>
  <si>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 xml:space="preserve">Accessibility of campus to physically disabled students: </t>
  </si>
  <si>
    <t>Fully</t>
  </si>
  <si>
    <t>Mostly</t>
  </si>
  <si>
    <t>Partially</t>
  </si>
  <si>
    <t>Not at all</t>
  </si>
  <si>
    <t>Services for physically disabled: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</si>
  <si>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</si>
  <si>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</si>
  <si>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</si>
  <si>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</si>
  <si>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Special programs offered for physically disabled students:</t>
  </si>
  <si>
    <t xml:space="preserve">Accessible facilities office serving </t>
  </si>
  <si>
    <t>Reading machines</t>
  </si>
  <si>
    <t>students with disabilities</t>
  </si>
  <si>
    <t>Special bookstore section</t>
  </si>
  <si>
    <t>Adaptive equipment</t>
  </si>
  <si>
    <t>Special housing</t>
  </si>
  <si>
    <t>Braille services</t>
  </si>
  <si>
    <t>Special transportation</t>
  </si>
  <si>
    <t>Diagnostic testing</t>
  </si>
  <si>
    <t>Talking/Taped books</t>
  </si>
  <si>
    <t>Interpreters for hearing impaired</t>
  </si>
  <si>
    <t>Tape recorders</t>
  </si>
  <si>
    <t>Learning center counseling</t>
  </si>
  <si>
    <t>TTY</t>
  </si>
  <si>
    <t>Note-taking services</t>
  </si>
  <si>
    <t>Tutors</t>
  </si>
  <si>
    <t>Oral tests</t>
  </si>
  <si>
    <t>Untimed tests</t>
  </si>
  <si>
    <t>Other testing accommodations</t>
  </si>
  <si>
    <t>Videotaped classes</t>
  </si>
  <si>
    <t>Priority registration</t>
  </si>
  <si>
    <t>Reader services</t>
  </si>
  <si>
    <t xml:space="preserve">E3. Areas in which all or most students are required to complete some course </t>
  </si>
  <si>
    <t>work prior to graduation: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</si>
  <si>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</si>
  <si>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</si>
  <si>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</si>
  <si>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</si>
  <si>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</si>
  <si>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</si>
  <si>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 xml:space="preserve"> Foreign languages</t>
  </si>
  <si>
    <t xml:space="preserve"> Sciences (biological or physical)</t>
  </si>
  <si>
    <t xml:space="preserve"> History</t>
  </si>
  <si>
    <t xml:space="preserve"> Social science</t>
  </si>
  <si>
    <t xml:space="preserve"> Other (describe):</t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</si>
  <si>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</si>
  <si>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r>
      <t>E3b.</t>
    </r>
    <r>
      <rPr>
        <sz val="10"/>
        <rFont val="Times New Roman"/>
        <family val="1"/>
      </rPr>
      <t xml:space="preserve"> Foreign language requirements:</t>
    </r>
  </si>
  <si>
    <r>
      <t>E3c.</t>
    </r>
    <r>
      <rPr>
        <sz val="10"/>
        <rFont val="Times New Roman"/>
        <family val="1"/>
      </rPr>
      <t xml:space="preserve"> Minimum units required for majors:</t>
    </r>
  </si>
  <si>
    <t>Minimum  number of units to graduate w/ a BA/AA degree:</t>
  </si>
  <si>
    <t>Minimum overall GPA that a student must maintain in order to graduate:</t>
  </si>
  <si>
    <t>Minimum GPA that must be maintained in order to stay off academic</t>
  </si>
  <si>
    <t xml:space="preserve">  probation for freshmen, sophomores, juniors, seniors:</t>
  </si>
  <si>
    <t>E3d. Degrees and Majors Offered</t>
  </si>
  <si>
    <t>Baccalureate degrees offered:</t>
  </si>
  <si>
    <t>Bachelor of Arts:</t>
  </si>
  <si>
    <t xml:space="preserve">        Anthropology</t>
  </si>
  <si>
    <t>Literature and Writing Studies</t>
  </si>
  <si>
    <t>Spanish</t>
  </si>
  <si>
    <t>Communication</t>
  </si>
  <si>
    <t>Literature</t>
  </si>
  <si>
    <t xml:space="preserve">General </t>
  </si>
  <si>
    <t>Criminology and Justice Studies</t>
  </si>
  <si>
    <t>Writing</t>
  </si>
  <si>
    <t>Economics</t>
  </si>
  <si>
    <t>Political Science</t>
  </si>
  <si>
    <t>Language and Culture</t>
  </si>
  <si>
    <t>Spanish for the Professions</t>
  </si>
  <si>
    <t>Human Development</t>
  </si>
  <si>
    <t>Global</t>
  </si>
  <si>
    <t>Special Major</t>
  </si>
  <si>
    <t>Adult and Gerontology</t>
  </si>
  <si>
    <t>Psychology</t>
  </si>
  <si>
    <t>Visual and Performing Arts</t>
  </si>
  <si>
    <t>Children's Services</t>
  </si>
  <si>
    <t>Social Sciences</t>
  </si>
  <si>
    <t>Arts and Technology</t>
  </si>
  <si>
    <t>Counseling Services</t>
  </si>
  <si>
    <t>Sociology</t>
  </si>
  <si>
    <t>Music</t>
  </si>
  <si>
    <t>Health Services</t>
  </si>
  <si>
    <t>Standard</t>
  </si>
  <si>
    <t>Multiple Subject Waiver</t>
  </si>
  <si>
    <t>Liberal Studies</t>
  </si>
  <si>
    <t>Aging and Life Course</t>
  </si>
  <si>
    <t>Theatre Arts</t>
  </si>
  <si>
    <t>Interdisciplinary Studies</t>
  </si>
  <si>
    <t>Children, Youth and Families</t>
  </si>
  <si>
    <t xml:space="preserve">    Visual Arts</t>
  </si>
  <si>
    <t>Elementary Subject Matter</t>
  </si>
  <si>
    <t>Health and Mental Health</t>
  </si>
  <si>
    <t>Women's Studies</t>
  </si>
  <si>
    <t xml:space="preserve">              Preperation</t>
  </si>
  <si>
    <t>Critical Race Studies</t>
  </si>
  <si>
    <t xml:space="preserve">Integrated Credential </t>
  </si>
  <si>
    <t xml:space="preserve">               Program</t>
  </si>
  <si>
    <t>Bachelor of Science:</t>
  </si>
  <si>
    <t>Biological Sciences</t>
  </si>
  <si>
    <t>Business Administration</t>
  </si>
  <si>
    <t>Computer Science</t>
  </si>
  <si>
    <t>Molecular Cell Biology</t>
  </si>
  <si>
    <t>Accountancy</t>
  </si>
  <si>
    <t>Ecology</t>
  </si>
  <si>
    <t xml:space="preserve">    Finance</t>
  </si>
  <si>
    <t>Physics/Applied Physics</t>
  </si>
  <si>
    <t>General Biology</t>
  </si>
  <si>
    <t>Global Business Management</t>
  </si>
  <si>
    <t>Kinesiology</t>
  </si>
  <si>
    <t xml:space="preserve">      Biotechnology</t>
  </si>
  <si>
    <t xml:space="preserve">    Global Supply Chain Managememt</t>
  </si>
  <si>
    <t xml:space="preserve">      Biochemistry</t>
  </si>
  <si>
    <t>Management Information Systems</t>
  </si>
  <si>
    <t xml:space="preserve">      Chemistry</t>
  </si>
  <si>
    <t xml:space="preserve">    Management</t>
  </si>
  <si>
    <t xml:space="preserve">       Chemistry</t>
  </si>
  <si>
    <t xml:space="preserve">    Marketing</t>
  </si>
  <si>
    <t xml:space="preserve">       Science Education</t>
  </si>
  <si>
    <t>Graduate degrees offered:</t>
  </si>
  <si>
    <t>Master of Arts:</t>
  </si>
  <si>
    <t>Education</t>
  </si>
  <si>
    <t xml:space="preserve">            General</t>
  </si>
  <si>
    <t>Education Administration</t>
  </si>
  <si>
    <t>Literacy Education</t>
  </si>
  <si>
    <t>Sociological Practice</t>
  </si>
  <si>
    <t xml:space="preserve">    Special Education </t>
  </si>
  <si>
    <t>Master of Science:</t>
  </si>
  <si>
    <t>Master of Business Administration:</t>
  </si>
  <si>
    <t>Biological Science</t>
  </si>
  <si>
    <t xml:space="preserve">Associations recognized by the DOE that professionally accredit our graduate programs (MBA, </t>
  </si>
  <si>
    <t>Education):</t>
  </si>
  <si>
    <t>Graduate/professional programs of study (doctoral level):</t>
  </si>
  <si>
    <t>Minors offered: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</si>
  <si>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</si>
  <si>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t>Aviation</t>
  </si>
  <si>
    <t>Dental hygiene</t>
  </si>
  <si>
    <t>Nursing</t>
  </si>
  <si>
    <t>Paramedic</t>
  </si>
  <si>
    <t>Physical therapy</t>
  </si>
  <si>
    <t>Real estate</t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</si>
  <si>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</si>
  <si>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</si>
  <si>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t xml:space="preserve">(e.g., pre- law, medicine, veterinary science, pharmacy, dentistry, theology, optometry): </t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</si>
  <si>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</si>
  <si>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secondary, special education, vo-tech, adult education, bilingual/bicultural):</t>
  </si>
  <si>
    <t>Multiple Subject/English Learner Authorization (Elementary)</t>
  </si>
  <si>
    <t>Part-time Multiple Subject/English Learner Authorization</t>
  </si>
  <si>
    <t>Integrated Bachelor of Arts and Multiple Subject/English Learner Authorization</t>
  </si>
  <si>
    <t>Multiple Subject/Middle Level Certificate/English Learner Authorization</t>
  </si>
  <si>
    <t>Concurrent Preliminary Level I Mild/Moderate and Moderate/Severe Disabilities Education Specialist with Multiple Subject/English Learner Authorization</t>
  </si>
  <si>
    <t>Single Subject Credential Program/English Learner Authorization (Secondary)</t>
  </si>
  <si>
    <t>Multiple Subject/BCLAD (Bilingual/Cross-Cultural Language and Academic Development): Spanish Emphasis</t>
  </si>
  <si>
    <t>Part-time Multiple Subject/BCLAD: Spanish Emphasis</t>
  </si>
  <si>
    <t>Integrated Bachelor of Arts and Multiple Subject/BCLAD: Spanish Emphasis</t>
  </si>
  <si>
    <t>Multiple Subject/Middle Level/Spanish BCLAD: Spanish Emphasis</t>
  </si>
  <si>
    <t>Concurrent Preliminary Level I Mild/Moderate and Moderate/Severe Disabilities Education Specialist with Multiple Subject/BCLAD: Spanish Emphasis</t>
  </si>
  <si>
    <t>Single Subject/BCLAD: Spanish Emphasis</t>
  </si>
  <si>
    <t>Preliminary Administrative Services Credential Tier I</t>
  </si>
  <si>
    <t>Preliminary Level I Mild/Moderate and Moderate/Severe Disabilities Education Specialist</t>
  </si>
  <si>
    <t>Professional Level II Mild/Moderate and Moderate/Severe Disabilities Education Specialist</t>
  </si>
  <si>
    <t>Reading Specialist Credential</t>
  </si>
  <si>
    <t>CTEL Certificate</t>
  </si>
  <si>
    <t>Reading Certificate</t>
  </si>
  <si>
    <t>Computer Concepts and Application Certificate</t>
  </si>
  <si>
    <t>Multicultural Specialist Certicate</t>
  </si>
  <si>
    <t>Advanced Study in Science Teaching Certificate</t>
  </si>
  <si>
    <t>E3i. Library Collections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</si>
  <si>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</si>
  <si>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</si>
  <si>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</si>
  <si>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</si>
  <si>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</si>
  <si>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accessible through the library’s catalog:</t>
  </si>
  <si>
    <t>(sum of lines 27 and 29, column 2)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</si>
  <si>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</si>
  <si>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</si>
  <si>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</si>
  <si>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</si>
  <si>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(sound recordings only; does not include slides or computer files)</t>
  </si>
  <si>
    <t>E8. On-Campus Computing</t>
  </si>
  <si>
    <t>Are undergraduates required to own computers?</t>
  </si>
  <si>
    <t>Does the school provide a computer/laptop for all students?</t>
  </si>
  <si>
    <t>Is computer instruction or proficiency required for undergraduates?</t>
  </si>
  <si>
    <t xml:space="preserve">Number of institutionally owned computers and workstations as of October, 2006 that </t>
  </si>
  <si>
    <t>were accessible by students:</t>
  </si>
  <si>
    <t>Number of computer labs, classrooms, etc. that were on campus as of October 2006:</t>
  </si>
  <si>
    <t>Is there a usage or lab fee for computer usage on campus for undergraduates?</t>
  </si>
  <si>
    <t>If yes, what is the amount?</t>
  </si>
  <si>
    <t>The following Operating Systems are supported:</t>
  </si>
  <si>
    <t>Macintosh</t>
  </si>
  <si>
    <t xml:space="preserve">UNIX              </t>
  </si>
  <si>
    <t>Windows 3.x</t>
  </si>
  <si>
    <t>Windows 95 or higher</t>
  </si>
  <si>
    <t>The locations of work stations:</t>
  </si>
  <si>
    <r>
      <t xml:space="preserve">Dorms </t>
    </r>
    <r>
      <rPr>
        <b/>
        <sz val="10"/>
        <rFont val="Times New Roman"/>
        <family val="1"/>
      </rPr>
      <t>(none on campus at the present time)</t>
    </r>
  </si>
  <si>
    <t>Library</t>
  </si>
  <si>
    <t>Computer center/labs</t>
  </si>
  <si>
    <t>Student center</t>
  </si>
  <si>
    <t>Is there a computer helpline available?</t>
  </si>
  <si>
    <t>Is a campus-wide network in place?</t>
  </si>
  <si>
    <t>Is network access available in dorm rooms?</t>
  </si>
  <si>
    <t>Is network access available in dorm lounges?</t>
  </si>
  <si>
    <t>Is internet/WWW accessible to students?</t>
  </si>
  <si>
    <t>Is USENET feed offered?</t>
  </si>
  <si>
    <t>Are online courses offered?</t>
  </si>
  <si>
    <t>Can students register for classes online?</t>
  </si>
  <si>
    <t>Are dorms wired for high speed internet connections (e.g., Ethernet, T1, T2)?</t>
  </si>
  <si>
    <t>Can students call up to get their e-mail and use the web through</t>
  </si>
  <si>
    <t xml:space="preserve">the college's connection (i.e., can commuters/off-campus students connect </t>
  </si>
  <si>
    <t>to campus-wide network via modem, telnet)?</t>
  </si>
  <si>
    <t>Are e-mail accounts provided to all students?</t>
  </si>
  <si>
    <t>Is there a formal policy on e-mail?</t>
  </si>
  <si>
    <t>Are student web pages permitted?</t>
  </si>
  <si>
    <t>Are student web pages provided?</t>
  </si>
  <si>
    <t>F. STUDENT LIFE</t>
  </si>
  <si>
    <t xml:space="preserve">F1. Percentages of first-time, first-year (freshman) students and all degree-seeking </t>
  </si>
  <si>
    <t>undergraduates enrolled in fall 2007 who fit the following categories:</t>
  </si>
  <si>
    <t>First-time, first-year</t>
  </si>
  <si>
    <t>All</t>
  </si>
  <si>
    <t>(freshmen) students</t>
  </si>
  <si>
    <t>undergraduates</t>
  </si>
  <si>
    <t xml:space="preserve">Percent who are from out of state </t>
  </si>
  <si>
    <t xml:space="preserve">(exclude international/ </t>
  </si>
  <si>
    <t>nonresident aliens)</t>
  </si>
  <si>
    <t>Percent of men who join fraternities</t>
  </si>
  <si>
    <t xml:space="preserve">Percent of women who join </t>
  </si>
  <si>
    <t>sororities</t>
  </si>
  <si>
    <t xml:space="preserve">Percent who live in college-owned, 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</si>
  <si>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</si>
  <si>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</si>
  <si>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</si>
  <si>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</si>
  <si>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</si>
  <si>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&lt;1%</t>
  </si>
  <si>
    <t>and older</t>
  </si>
  <si>
    <t>Average age of full-time students</t>
  </si>
  <si>
    <t>19 yrs</t>
  </si>
  <si>
    <t>23yrs</t>
  </si>
  <si>
    <t xml:space="preserve">Average age of all students </t>
  </si>
  <si>
    <t>24 yrs</t>
  </si>
  <si>
    <t xml:space="preserve">(full- and part-time) </t>
  </si>
  <si>
    <t>F2. Activities offered.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</si>
  <si>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</si>
  <si>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</si>
  <si>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</si>
  <si>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</si>
  <si>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</si>
  <si>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</si>
  <si>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</si>
  <si>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</si>
  <si>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Student-run film society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</si>
  <si>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</si>
  <si>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</si>
  <si>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</si>
  <si>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</si>
  <si>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</si>
  <si>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</si>
  <si>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</si>
  <si>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</si>
  <si>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</si>
  <si>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</si>
  <si>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>Number of social fraternities on campus:</t>
  </si>
  <si>
    <t xml:space="preserve">F2b. Counseling services offered: </t>
  </si>
  <si>
    <t>Alcohol/substance abuse counseling</t>
  </si>
  <si>
    <t>Financial aid counseling</t>
  </si>
  <si>
    <t>Birth control</t>
  </si>
  <si>
    <t>Veterans</t>
  </si>
  <si>
    <t>Career</t>
  </si>
  <si>
    <t>Psychological</t>
  </si>
  <si>
    <t>Minority student</t>
  </si>
  <si>
    <t xml:space="preserve">F2c. </t>
  </si>
  <si>
    <t xml:space="preserve">Daycare </t>
  </si>
  <si>
    <t>Women's center/services</t>
  </si>
  <si>
    <t>Economically disadvantaged student services (e.g., EOP, ASPIRE)</t>
  </si>
  <si>
    <t>Health service</t>
  </si>
  <si>
    <t>F2d. Sports</t>
  </si>
  <si>
    <t>Most predominant intercollegiate athletic association:</t>
  </si>
  <si>
    <t>Intercollegiate sports offered (male and female):</t>
  </si>
  <si>
    <t xml:space="preserve">Intercollegiate athletic association membership: 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</si>
  <si>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</si>
  <si>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Army ROTC is offered:</t>
  </si>
  <si>
    <t xml:space="preserve"> On campus</t>
  </si>
  <si>
    <t xml:space="preserve"> At cooperating institution (name):</t>
  </si>
  <si>
    <t>Naval ROTC is offered:</t>
  </si>
  <si>
    <t>Air Force ROTC is offered:</t>
  </si>
  <si>
    <t>Marine ROTC is offered: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</si>
  <si>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</si>
  <si>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undergraduates at this institution.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</si>
  <si>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</si>
  <si>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</si>
  <si>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</si>
  <si>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</si>
  <si>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</si>
  <si>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</si>
  <si>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 Apartments for married students</t>
  </si>
  <si>
    <t xml:space="preserve"> Cooperative housing</t>
  </si>
  <si>
    <t xml:space="preserve"> Apartments for single students</t>
  </si>
  <si>
    <t xml:space="preserve"> Other housing options (specify):</t>
  </si>
  <si>
    <t>F4a. Career Center</t>
  </si>
  <si>
    <t>Is career counseling/career placement center offered?</t>
  </si>
  <si>
    <t>Are placement services for graduates offered?</t>
  </si>
  <si>
    <t xml:space="preserve">Services in career placement center: </t>
  </si>
  <si>
    <t>Alumni services/networking/mentoring</t>
  </si>
  <si>
    <t>Career/job search classes</t>
  </si>
  <si>
    <t>Career library</t>
  </si>
  <si>
    <t>Co-operative education</t>
  </si>
  <si>
    <t>Experiential learning</t>
  </si>
  <si>
    <t>Graduate/professional school advising/assistance</t>
  </si>
  <si>
    <t>Group career counseling/planning</t>
  </si>
  <si>
    <t>Individual career counseling/planning</t>
  </si>
  <si>
    <t>Individual job placement</t>
  </si>
  <si>
    <t>Interest inventory (Career/interest testing)</t>
  </si>
  <si>
    <t>Internships</t>
  </si>
  <si>
    <t>Interview workshops</t>
  </si>
  <si>
    <t>Job bank</t>
  </si>
  <si>
    <t>Job fairs</t>
  </si>
  <si>
    <t>Job listings/postings</t>
  </si>
  <si>
    <t>Resume assistance/preparation</t>
  </si>
  <si>
    <t>Resume referral</t>
  </si>
  <si>
    <t>Web-based services</t>
  </si>
  <si>
    <t xml:space="preserve">Are on-campus job interviews available (employer recruitment on campus) in the career </t>
  </si>
  <si>
    <t>placement center?</t>
  </si>
  <si>
    <t>The number of companies that recruited on campus last year:</t>
  </si>
  <si>
    <t>G. ANNUAL EXPENSES</t>
  </si>
  <si>
    <t xml:space="preserve"> Academic year costs for 2007-2008 in the following categories that are </t>
  </si>
  <si>
    <t>applicable to this institution.</t>
  </si>
  <si>
    <t>G1. Undergraduate full-time tuition, required fees, room and board</t>
  </si>
  <si>
    <t xml:space="preserve">The typical tuition, required fees, and room and board for a full-time undergraduate student for the </t>
  </si>
  <si>
    <t>FULL 2008-2009 academic year. A full academic year refers to the period of time generally extending</t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</si>
  <si>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</si>
  <si>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</si>
  <si>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</si>
  <si>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 xml:space="preserve">pay that are not included in tuition (e.g., registration, health, or activity fees.) Optional </t>
  </si>
  <si>
    <t xml:space="preserve">fees (e.g., parking, laboratory use) are not included. </t>
  </si>
  <si>
    <t>FIRST-YEAR</t>
  </si>
  <si>
    <t>UNDERGRADUATES</t>
  </si>
  <si>
    <t>PRIVATE INSTITUTIONS:</t>
  </si>
  <si>
    <t>PUBLIC INSTITUTIONS</t>
  </si>
  <si>
    <t>In-district:</t>
  </si>
  <si>
    <t>In-state (out-of-district):</t>
  </si>
  <si>
    <t>Out-of-state*:</t>
  </si>
  <si>
    <t>NONRESIDENT ALIENS*:</t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</si>
  <si>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</si>
  <si>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ROOM AND BOARD: </t>
  </si>
  <si>
    <t>(on-campus)</t>
  </si>
  <si>
    <t>ROOM ONLY:</t>
  </si>
  <si>
    <t>$9,000**</t>
  </si>
  <si>
    <t>BOARD ONLY:</t>
  </si>
  <si>
    <t>(on-campus meal plan)</t>
  </si>
  <si>
    <t xml:space="preserve">* Based on 6.1 units per semester </t>
  </si>
  <si>
    <t>** Based on 2009-2010 Projections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</si>
  <si>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</si>
  <si>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</si>
  <si>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</si>
  <si>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</si>
  <si>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</si>
  <si>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</si>
  <si>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G5. The estimated expenses for a typical full-time undergraduate student:</t>
  </si>
  <si>
    <t>Commuters</t>
  </si>
  <si>
    <t>Residents</t>
  </si>
  <si>
    <t>(living at home)</t>
  </si>
  <si>
    <t>(not living at home)</t>
  </si>
  <si>
    <t>Books and supplies:</t>
  </si>
  <si>
    <r>
      <t xml:space="preserve">Room </t>
    </r>
    <r>
      <rPr>
        <b/>
        <sz val="10"/>
        <color indexed="8"/>
        <rFont val="Times New Roman"/>
        <family val="1"/>
      </rPr>
      <t>only</t>
    </r>
  </si>
  <si>
    <t>Transportation:</t>
  </si>
  <si>
    <t>Other expenses:</t>
  </si>
  <si>
    <t xml:space="preserve">G6. Undergraduate per-credit-hour charges: </t>
  </si>
  <si>
    <t>Out-of-state:</t>
  </si>
  <si>
    <t>NONRESIDENT ALIENS:</t>
  </si>
  <si>
    <t>H. FINANCIAL AID</t>
  </si>
  <si>
    <t>Do you participate in the Federal Work-Study Program (CWSP)?</t>
  </si>
  <si>
    <t>Aid Awarded to Enrolled Undergraduates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</si>
  <si>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</si>
  <si>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</si>
  <si>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</si>
  <si>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</si>
  <si>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r>
      <t>but that was used to meet need is</t>
    </r>
    <r>
      <rPr>
        <b/>
        <u val="single"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</si>
  <si>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</si>
  <si>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 xml:space="preserve"> 2007-2008 estimated or     </t>
  </si>
  <si>
    <t xml:space="preserve"> 2006-2007 final</t>
  </si>
  <si>
    <t xml:space="preserve"> </t>
  </si>
  <si>
    <t>Need-based</t>
  </si>
  <si>
    <t>Non-need-based</t>
  </si>
  <si>
    <t>$</t>
  </si>
  <si>
    <t>Scholarships/Grants</t>
  </si>
  <si>
    <t xml:space="preserve"> Federal </t>
  </si>
  <si>
    <t xml:space="preserve"> State</t>
  </si>
  <si>
    <t xml:space="preserve">Institutional (endowment, alumni,  or other </t>
  </si>
  <si>
    <t xml:space="preserve">institutional awards) and external funds </t>
  </si>
  <si>
    <t xml:space="preserve">awarded by the college excluding athletic aid </t>
  </si>
  <si>
    <t>and tuition waivers (which are reported below)</t>
  </si>
  <si>
    <t xml:space="preserve">Scholarships/grants from external sources </t>
  </si>
  <si>
    <t xml:space="preserve">(e.g., Kiwanis, National Merit) not awarded by </t>
  </si>
  <si>
    <t>the college</t>
  </si>
  <si>
    <t xml:space="preserve">  Total Scholarships/Grants</t>
  </si>
  <si>
    <t>Self-Help</t>
  </si>
  <si>
    <t xml:space="preserve"> Student loans from all sources (excluding </t>
  </si>
  <si>
    <t>parent loans)</t>
  </si>
  <si>
    <t xml:space="preserve"> Federal Work-Study</t>
  </si>
  <si>
    <t xml:space="preserve"> State and other work-study/</t>
  </si>
  <si>
    <t>employment</t>
  </si>
  <si>
    <t xml:space="preserve">   Total Self-Help</t>
  </si>
  <si>
    <t>Parent Loans</t>
  </si>
  <si>
    <t xml:space="preserve">Tuition Waivers </t>
  </si>
  <si>
    <t>Athletic Awards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</si>
  <si>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</si>
  <si>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</si>
  <si>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</si>
  <si>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 val="single"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</si>
  <si>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 xml:space="preserve">Note:  In the chart below, students may be counted in more than one row, and </t>
  </si>
  <si>
    <t>full-time freshmen are also counted as full-time undergraduates.</t>
  </si>
  <si>
    <t xml:space="preserve">First-time </t>
  </si>
  <si>
    <t xml:space="preserve">Full-time </t>
  </si>
  <si>
    <t>Less Than</t>
  </si>
  <si>
    <t xml:space="preserve">Undergrad </t>
  </si>
  <si>
    <t>Full-time</t>
  </si>
  <si>
    <t>Freshmen</t>
  </si>
  <si>
    <t>(Incl. Fresh)</t>
  </si>
  <si>
    <t>Undergrad</t>
  </si>
  <si>
    <t xml:space="preserve">a) Number of degree-seeking </t>
  </si>
  <si>
    <t xml:space="preserve">undergraduate students (CDS </t>
  </si>
  <si>
    <t>Item B1 if reporting on Fall 2007</t>
  </si>
  <si>
    <t>cohort)</t>
  </si>
  <si>
    <r>
      <t xml:space="preserve">b) Number of students in line </t>
    </r>
    <r>
      <rPr>
        <b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</t>
    </r>
  </si>
  <si>
    <t xml:space="preserve">who were financial aid applicants </t>
  </si>
  <si>
    <t xml:space="preserve">(include applicants for all types </t>
  </si>
  <si>
    <t>of aid)</t>
  </si>
  <si>
    <r>
      <t xml:space="preserve">c) Number of students in line </t>
    </r>
    <r>
      <rPr>
        <b/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 xml:space="preserve"> </t>
    </r>
  </si>
  <si>
    <t xml:space="preserve">who were determined to have </t>
  </si>
  <si>
    <t>financial need</t>
  </si>
  <si>
    <r>
      <t xml:space="preserve">d) Number of students in line </t>
    </r>
    <r>
      <rPr>
        <b/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 xml:space="preserve"> </t>
    </r>
  </si>
  <si>
    <t>who received any financial aid</t>
  </si>
  <si>
    <r>
      <t xml:space="preserve">e)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</t>
    </r>
  </si>
  <si>
    <t xml:space="preserve">who received any need-based </t>
  </si>
  <si>
    <t>gift aid</t>
  </si>
  <si>
    <r>
      <t xml:space="preserve">f)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</t>
    </r>
  </si>
  <si>
    <t>self-help aid</t>
  </si>
  <si>
    <r>
      <t xml:space="preserve">g) 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</t>
    </r>
  </si>
  <si>
    <t xml:space="preserve">who received any non-need-based </t>
  </si>
  <si>
    <r>
      <t xml:space="preserve">h) Number of students in line </t>
    </r>
    <r>
      <rPr>
        <b/>
        <sz val="9"/>
        <color indexed="8"/>
        <rFont val="Times New Roman"/>
        <family val="1"/>
      </rPr>
      <t xml:space="preserve">d </t>
    </r>
  </si>
  <si>
    <t xml:space="preserve">whose need was fully met (exclude </t>
  </si>
  <si>
    <t xml:space="preserve">PLUS loans, unsubsidized loans, </t>
  </si>
  <si>
    <t>and private alternative loans)</t>
  </si>
  <si>
    <t xml:space="preserve">i) On average, the percentage of </t>
  </si>
  <si>
    <t xml:space="preserve">need that was met of students who </t>
  </si>
  <si>
    <t xml:space="preserve">received any need-based aid. </t>
  </si>
  <si>
    <t xml:space="preserve">Exclude any resources that were </t>
  </si>
  <si>
    <t xml:space="preserve">awarded to replace EFC (PLUS </t>
  </si>
  <si>
    <t xml:space="preserve">loans, unsubsidized loans, and </t>
  </si>
  <si>
    <t>private alternative loans)</t>
  </si>
  <si>
    <t xml:space="preserve">j) The average financial aid </t>
  </si>
  <si>
    <r>
      <t xml:space="preserve">package of those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. Exclude </t>
    </r>
  </si>
  <si>
    <t xml:space="preserve">any resources that were awarded </t>
  </si>
  <si>
    <t xml:space="preserve">to replace EFC (PLUS loans, </t>
  </si>
  <si>
    <t xml:space="preserve">unsubsidized loans, and private </t>
  </si>
  <si>
    <t>alternative loans)</t>
  </si>
  <si>
    <t xml:space="preserve">k) Average need-based gift award </t>
  </si>
  <si>
    <r>
      <t xml:space="preserve">of those in line </t>
    </r>
    <r>
      <rPr>
        <b/>
        <sz val="9"/>
        <color indexed="8"/>
        <rFont val="Times New Roman"/>
        <family val="1"/>
      </rPr>
      <t>e</t>
    </r>
  </si>
  <si>
    <t xml:space="preserve">l) Average need-based self-help </t>
  </si>
  <si>
    <t xml:space="preserve">award (excluding PLUS loans, </t>
  </si>
  <si>
    <r>
      <t>alternative loans) of those in line</t>
    </r>
    <r>
      <rPr>
        <b/>
        <sz val="9"/>
        <color indexed="8"/>
        <rFont val="Times New Roman"/>
        <family val="1"/>
      </rPr>
      <t xml:space="preserve"> f</t>
    </r>
  </si>
  <si>
    <t xml:space="preserve">m) Average need-based loan </t>
  </si>
  <si>
    <t xml:space="preserve">(excluding PLUS loans, </t>
  </si>
  <si>
    <r>
      <t xml:space="preserve">alternative loans) of those in line </t>
    </r>
    <r>
      <rPr>
        <b/>
        <sz val="9"/>
        <color indexed="8"/>
        <rFont val="Times New Roman"/>
        <family val="1"/>
      </rPr>
      <t xml:space="preserve">f </t>
    </r>
  </si>
  <si>
    <t>who received a need-based loan</t>
  </si>
  <si>
    <t xml:space="preserve">H2A. Number of Enrolled Students Receiving Non-need-based Grants and </t>
  </si>
  <si>
    <r>
      <t>Scholarships</t>
    </r>
    <r>
      <rPr>
        <sz val="10"/>
        <rFont val="Times New Roman"/>
        <family val="1"/>
      </rPr>
      <t xml:space="preserve">:  The number of degree-seeking full-time and less-than-full-time undergraduates </t>
    </r>
  </si>
  <si>
    <t xml:space="preserve">who had no financial need and who received non-need-based gift aid. Numbers reflect the cohort </t>
  </si>
  <si>
    <r>
      <t xml:space="preserve">receiving the dollars reported in </t>
    </r>
    <r>
      <rPr>
        <b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Note:  In the chart below, students may be counted in more than one </t>
    </r>
  </si>
  <si>
    <t>row, and full-time freshmen are also counted as full-time undergraduates.</t>
  </si>
  <si>
    <r>
      <t xml:space="preserve">n)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</si>
  <si>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t xml:space="preserve">who had no financial need and who </t>
  </si>
  <si>
    <t xml:space="preserve">received non-need-based gift aid </t>
  </si>
  <si>
    <t xml:space="preserve">(exclude those receiving athletic </t>
  </si>
  <si>
    <t>awards and tuition benefits)</t>
  </si>
  <si>
    <r>
      <t xml:space="preserve">o) Average </t>
    </r>
    <r>
      <rPr>
        <u val="single"/>
        <sz val="10"/>
        <color indexed="8"/>
        <rFont val="Times New Roman"/>
        <family val="1"/>
      </rPr>
      <t xml:space="preserve">dollar amount of </t>
    </r>
  </si>
  <si>
    <t xml:space="preserve">non-need-based gift aid awarded </t>
  </si>
  <si>
    <r>
      <t xml:space="preserve">to students in line </t>
    </r>
    <r>
      <rPr>
        <b/>
        <sz val="10"/>
        <color indexed="8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</si>
  <si>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color indexed="8"/>
        <rFont val="Times New Roman"/>
        <family val="1"/>
      </rPr>
      <t xml:space="preserve">a </t>
    </r>
  </si>
  <si>
    <t xml:space="preserve">who received a non-need-based </t>
  </si>
  <si>
    <t>athletic grant or scholarship</t>
  </si>
  <si>
    <r>
      <t xml:space="preserve">q) Average </t>
    </r>
    <r>
      <rPr>
        <u val="single"/>
        <sz val="10"/>
        <color indexed="8"/>
        <rFont val="Times New Roman"/>
        <family val="1"/>
      </rPr>
      <t>dollar amount</t>
    </r>
    <r>
      <rPr>
        <sz val="10"/>
        <color indexed="8"/>
        <rFont val="Times New Roman"/>
        <family val="1"/>
      </rPr>
      <t xml:space="preserve"> of </t>
    </r>
  </si>
  <si>
    <t xml:space="preserve">non-need-based athletic grants </t>
  </si>
  <si>
    <t xml:space="preserve">and scholarships awarded to </t>
  </si>
  <si>
    <r>
      <t xml:space="preserve">students in line </t>
    </r>
    <r>
      <rPr>
        <b/>
        <sz val="10"/>
        <color indexed="8"/>
        <rFont val="Times New Roman"/>
        <family val="1"/>
      </rPr>
      <t xml:space="preserve">p </t>
    </r>
  </si>
  <si>
    <r>
      <t xml:space="preserve">H2b. Aid Awarded to Enrolled </t>
    </r>
    <r>
      <rPr>
        <b/>
        <i/>
        <sz val="10"/>
        <rFont val="Times New Roman"/>
        <family val="1"/>
      </rPr>
      <t>Graduate</t>
    </r>
    <r>
      <rPr>
        <b/>
        <sz val="10"/>
        <rFont val="Times New Roman"/>
        <family val="1"/>
      </rPr>
      <t xml:space="preserve"> Students</t>
    </r>
  </si>
  <si>
    <t>Percentage of financial aid that is need-based:</t>
  </si>
  <si>
    <t>Percentage of financial aid that is non-need-based:</t>
  </si>
  <si>
    <t xml:space="preserve">Percentage of graduate students who applied for aid and received some form of financial aid </t>
  </si>
  <si>
    <t>for 2007-2008:</t>
  </si>
  <si>
    <t>Percentage of all graduate students who received some form of financial aid for 2007-2008:</t>
  </si>
  <si>
    <t>Of those graduate students receiving financial aid, the following percentages received:</t>
  </si>
  <si>
    <t>Scholarships/Grants:</t>
  </si>
  <si>
    <t>Loans:</t>
  </si>
  <si>
    <t>Fellowships:</t>
  </si>
  <si>
    <t>Assistantships:</t>
  </si>
  <si>
    <t>Other (describe):</t>
  </si>
  <si>
    <t>Types of graduate funding given for more than one year:</t>
  </si>
  <si>
    <t>Range of individual, graduate scholarship/grant packages, per year:</t>
  </si>
  <si>
    <t>to</t>
  </si>
  <si>
    <t>Total amount of all graduate scholarships/grants awarded, per year:</t>
  </si>
  <si>
    <t>School offers payment plans to graduate students:</t>
  </si>
  <si>
    <t>Range of individual graduate loan packages, per year:</t>
  </si>
  <si>
    <t>Total amount of all graduate loan awards, per year:</t>
  </si>
  <si>
    <t>Percentage of all graduate/first-professional students who participate in work-study: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</si>
  <si>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</si>
  <si>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t>Federal methodology (FM)</t>
  </si>
  <si>
    <t>Institutional methodology (IM)</t>
  </si>
  <si>
    <t>Both FM and IM</t>
  </si>
  <si>
    <r>
      <t xml:space="preserve">H4. </t>
    </r>
    <r>
      <rPr>
        <sz val="10"/>
        <rFont val="Times New Roman"/>
        <family val="1"/>
      </rPr>
      <t xml:space="preserve">Percent of the 2006 undergraduate class who graduated between July 1, 2005 and June 30, 2006 and 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</si>
  <si>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</si>
  <si>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</si>
  <si>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</si>
  <si>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</si>
  <si>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</si>
  <si>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</si>
  <si>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</si>
  <si>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>College-administered need-based financial aid is available</t>
  </si>
  <si>
    <t>College-administered non-need-based financial aid is available</t>
  </si>
  <si>
    <t>College-administered financial aid is not available</t>
  </si>
  <si>
    <t xml:space="preserve">If college-administered financial aid is available for undergraduate degree-seeking nonresident aliens, </t>
  </si>
  <si>
    <t xml:space="preserve">the number of undergraduate degree-seeking nonresident aliens who received need-based </t>
  </si>
  <si>
    <t>or non-need-based aid:</t>
  </si>
  <si>
    <t>Average dollar amount awarded to undergraduate degree-seeking nonresident aliens:</t>
  </si>
  <si>
    <t xml:space="preserve">Total dollar amount of financial aid from all sources awarded to all undergraduate degree-seeking </t>
  </si>
  <si>
    <t xml:space="preserve">nonresident aliens:  </t>
  </si>
  <si>
    <t>Process for First-Year/Freshman Students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</si>
  <si>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</si>
  <si>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t>FAFSA</t>
  </si>
  <si>
    <t>Institution’s own financial aid form</t>
  </si>
  <si>
    <t>CSS/Financial Aid PROFILE</t>
  </si>
  <si>
    <t>State aid form</t>
  </si>
  <si>
    <t>Noncustodial (Divorced/Separated) Parent’s Statement</t>
  </si>
  <si>
    <t>Business/Farm Supplement</t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</si>
  <si>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</si>
  <si>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Foreign Student’s Financial Aid Application</t>
  </si>
  <si>
    <t>Foreign Student’s Certification of Finances</t>
  </si>
  <si>
    <r>
      <t xml:space="preserve">H8a. </t>
    </r>
    <r>
      <rPr>
        <sz val="10"/>
        <color indexed="8"/>
        <rFont val="Times New Roman"/>
        <family val="1"/>
      </rPr>
      <t xml:space="preserve">Financial aid forms </t>
    </r>
    <r>
      <rPr>
        <b/>
        <i/>
        <sz val="10"/>
        <color indexed="8"/>
        <rFont val="Times New Roman"/>
        <family val="1"/>
      </rPr>
      <t>graduate</t>
    </r>
    <r>
      <rPr>
        <sz val="10"/>
        <color indexed="8"/>
        <rFont val="Times New Roman"/>
        <family val="1"/>
      </rPr>
      <t xml:space="preserve"> students must submit:</t>
    </r>
  </si>
  <si>
    <t>School's own aid form</t>
  </si>
  <si>
    <t>GAPSFAS</t>
  </si>
  <si>
    <t>Income tax forms</t>
  </si>
  <si>
    <t>PROFILE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</si>
  <si>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</si>
  <si>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t>Priority date for filing required financial aid forms:</t>
  </si>
  <si>
    <t>Deadline for filing required financial aid forms:</t>
  </si>
  <si>
    <t>No deadline for filing required forms (applications processed on a rolling basis):</t>
  </si>
  <si>
    <r>
      <t>H9a.</t>
    </r>
    <r>
      <rPr>
        <sz val="10"/>
        <color indexed="8"/>
        <rFont val="Times New Roman"/>
        <family val="1"/>
      </rPr>
      <t xml:space="preserve"> Filing dates for </t>
    </r>
    <r>
      <rPr>
        <b/>
        <i/>
        <sz val="10"/>
        <color indexed="8"/>
        <rFont val="Times New Roman"/>
        <family val="1"/>
      </rPr>
      <t>graduate</t>
    </r>
    <r>
      <rPr>
        <sz val="10"/>
        <color indexed="8"/>
        <rFont val="Times New Roman"/>
        <family val="1"/>
      </rPr>
      <t xml:space="preserve"> students: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</si>
  <si>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</si>
  <si>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>a.)  Students notified on or about (date):</t>
  </si>
  <si>
    <t xml:space="preserve">b.)  Students notified on a rolling basis: </t>
  </si>
  <si>
    <t>If yes, starting date:</t>
  </si>
  <si>
    <r>
      <t>H10a.</t>
    </r>
    <r>
      <rPr>
        <sz val="10"/>
        <color indexed="8"/>
        <rFont val="Times New Roman"/>
        <family val="1"/>
      </rPr>
      <t xml:space="preserve"> Notification dates for </t>
    </r>
    <r>
      <rPr>
        <b/>
        <i/>
        <sz val="10"/>
        <color indexed="8"/>
        <rFont val="Times New Roman"/>
        <family val="1"/>
      </rPr>
      <t>graduate</t>
    </r>
    <r>
      <rPr>
        <sz val="10"/>
        <color indexed="8"/>
        <rFont val="Times New Roman"/>
        <family val="1"/>
      </rPr>
      <t xml:space="preserve"> students (answer a or b):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</si>
  <si>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</si>
  <si>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>Students must reply by (date):</t>
  </si>
  <si>
    <t>or within</t>
  </si>
  <si>
    <t>weeks of notification.</t>
  </si>
  <si>
    <t>Types of Aid Available</t>
  </si>
  <si>
    <t>The types of aid available to undergraduates:</t>
  </si>
  <si>
    <t>H12. Loans</t>
  </si>
  <si>
    <t>Under</t>
  </si>
  <si>
    <t>FEDERAL DIRECT STUDENT LOAN PROGRAM (DIRECT LOAN)</t>
  </si>
  <si>
    <t xml:space="preserve">  Direct Subsidized Stafford Loans</t>
  </si>
  <si>
    <t xml:space="preserve">  Direct Unsubsidized Stafford Loans</t>
  </si>
  <si>
    <t xml:space="preserve">  Direct PLUS Loans</t>
  </si>
  <si>
    <t>FEDERAL FAMILY EDUCATION LOAN PROGRAM (FFEL)</t>
  </si>
  <si>
    <t xml:space="preserve">  FFEL Subsidized Stafford Loans </t>
  </si>
  <si>
    <t xml:space="preserve">  FFEL Unsubsidized Stafford Loans</t>
  </si>
  <si>
    <t xml:space="preserve">  FFEL PLUS Loans</t>
  </si>
  <si>
    <t>Federal Perkins Loans</t>
  </si>
  <si>
    <t>Federal Nursing Loans</t>
  </si>
  <si>
    <t>State Loans</t>
  </si>
  <si>
    <t>College/university loans from institutional funds</t>
  </si>
  <si>
    <t>Other (specify):</t>
  </si>
  <si>
    <t>H13. Scholarships and Grants</t>
  </si>
  <si>
    <t>NEED-BASED:</t>
  </si>
  <si>
    <t xml:space="preserve">  Federal Pell</t>
  </si>
  <si>
    <t xml:space="preserve">  SEOG</t>
  </si>
  <si>
    <t xml:space="preserve">  State scholarships/grants</t>
  </si>
  <si>
    <t xml:space="preserve">  Private scholarships/grants</t>
  </si>
  <si>
    <t xml:space="preserve">  College/university gift aid from institutional funds</t>
  </si>
  <si>
    <t xml:space="preserve">  United Negro College Fund</t>
  </si>
  <si>
    <t xml:space="preserve">  Federal Nursing Scholarship</t>
  </si>
  <si>
    <t xml:space="preserve">  Other (specify):</t>
  </si>
  <si>
    <r>
      <t>H13a. Jobs &amp; Work-Study</t>
    </r>
    <r>
      <rPr>
        <sz val="10"/>
        <color indexed="8"/>
        <rFont val="Times New Roman"/>
        <family val="1"/>
      </rPr>
      <t xml:space="preserve">  Please check the types of </t>
    </r>
    <r>
      <rPr>
        <i/>
        <sz val="10"/>
        <color indexed="8"/>
        <rFont val="Times New Roman"/>
        <family val="1"/>
      </rPr>
      <t>jobs and work-study programs</t>
    </r>
    <r>
      <rPr>
        <sz val="10"/>
        <color indexed="8"/>
        <rFont val="Times New Roman"/>
        <family val="1"/>
      </rPr>
      <t xml:space="preserve"> that</t>
    </r>
  </si>
  <si>
    <t>are awarded to degree-seeking undergraduates during the academic year:</t>
  </si>
  <si>
    <t>Federal Work-Study (FWS)</t>
  </si>
  <si>
    <t xml:space="preserve">            State and other work-study/employment</t>
  </si>
  <si>
    <t xml:space="preserve">               Number awarded</t>
  </si>
  <si>
    <t>Number awarded</t>
  </si>
  <si>
    <t xml:space="preserve">               average $</t>
  </si>
  <si>
    <t>average $</t>
  </si>
  <si>
    <r>
      <t>H13b.</t>
    </r>
    <r>
      <rPr>
        <sz val="10"/>
        <color indexed="8"/>
        <rFont val="Times New Roman"/>
        <family val="1"/>
      </rPr>
      <t xml:space="preserve"> The types of Non-need-based (college-administered) scholarships/grants available to graduate students:</t>
    </r>
  </si>
  <si>
    <t>State scholarships/grants</t>
  </si>
  <si>
    <t>Academic merit scholarships/grants (institutional funds)</t>
  </si>
  <si>
    <t>Creative arts/performance</t>
  </si>
  <si>
    <t>Special achievements/activities</t>
  </si>
  <si>
    <t>Special characteristics</t>
  </si>
  <si>
    <t>Other (non-need-based):</t>
  </si>
  <si>
    <t>Total Number Awarded</t>
  </si>
  <si>
    <t>Total Dollars Awarded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</si>
  <si>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</si>
  <si>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Non-</t>
  </si>
  <si>
    <t>Need-</t>
  </si>
  <si>
    <t>need</t>
  </si>
  <si>
    <t>based</t>
  </si>
  <si>
    <t>Academics</t>
  </si>
  <si>
    <t>Leadership</t>
  </si>
  <si>
    <t>Alumni affiliation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</si>
  <si>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</si>
  <si>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</si>
  <si>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</si>
  <si>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</si>
  <si>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</si>
  <si>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</si>
  <si>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</si>
  <si>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</si>
  <si>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I-1. The number of instructional faculty members in each category for Fall 2007.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</si>
  <si>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</si>
  <si>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</si>
  <si>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 xml:space="preserve">those members of the instructional-research staff whose major regular assignment is instruction, </t>
  </si>
  <si>
    <t>including those with released time for research. EXCLUDED are:</t>
  </si>
  <si>
    <t>(a) instructional faculty in preclinical and clinical medicine,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</si>
  <si>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</si>
  <si>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</si>
  <si>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</si>
  <si>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as teaching assistant, teaching fellow, and the like,</t>
  </si>
  <si>
    <t>(d) faculty on leave without pay, and</t>
  </si>
  <si>
    <t>(e) replacement faculty for faculty on sabbatical leave.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</si>
  <si>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</si>
  <si>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</si>
  <si>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 xml:space="preserve"> four-month sessions. Also includes adjuncts and part-time instructors. 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</si>
  <si>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</si>
  <si>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t>or Alaskan native; Asian or Pacific Islander; or Hispanic.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</si>
  <si>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</si>
  <si>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</si>
  <si>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Part-time</t>
  </si>
  <si>
    <t>a.) Total number of instructional faculty</t>
  </si>
  <si>
    <t>b.) Total number who are members of minority groups</t>
  </si>
  <si>
    <t>c.) Total number who are women</t>
  </si>
  <si>
    <t>d.) Total number who are men</t>
  </si>
  <si>
    <t xml:space="preserve">Gender data n/a for </t>
  </si>
  <si>
    <t>e.) Total number who are nonresident aliens (international)</t>
  </si>
  <si>
    <t>70 facutly</t>
  </si>
  <si>
    <t xml:space="preserve">f.) Total number with doctorate, first professional,  or </t>
  </si>
  <si>
    <t>-</t>
  </si>
  <si>
    <t>Ethnicity data unknown for 53 faculty</t>
  </si>
  <si>
    <t>other terminal degree</t>
  </si>
  <si>
    <t xml:space="preserve">g.) Total number whose highest degree is a master’s but </t>
  </si>
  <si>
    <t>not a terminal master’s</t>
  </si>
  <si>
    <t>h.) Total number whose highest degree is a bachelor’s</t>
  </si>
  <si>
    <t xml:space="preserve">i.) Total number whose highest degree is unknown or </t>
  </si>
  <si>
    <t>_</t>
  </si>
  <si>
    <t>other  (Note:  Items f, g, h, and i must sum up to item a.)</t>
  </si>
  <si>
    <t>I-2. Student to Faculty Ratio</t>
  </si>
  <si>
    <t xml:space="preserve">The Fall 2007 ratio of full-time equivalent students (full-time plus 1/3 part time) to full-time equivalent 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</si>
  <si>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</si>
  <si>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</si>
  <si>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</si>
  <si>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</si>
  <si>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>Fall 2008 Student to Faculty ratio:</t>
  </si>
  <si>
    <t>to 1</t>
  </si>
  <si>
    <t>I-3. Undergraduate Class Size</t>
  </si>
  <si>
    <t xml:space="preserve">In the table below, the following definitions are used to report information about the size of </t>
  </si>
  <si>
    <t>classes and class sections offered in the Fall 2007 term.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</si>
  <si>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</si>
  <si>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</si>
  <si>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 xml:space="preserve">as a laboratory or discussion session. Undergraduate class sections are defined as any sections in which </t>
  </si>
  <si>
    <t xml:space="preserve">at least one degree-seeking undergraduate student is enrolled for credit. Distance learning classes </t>
  </si>
  <si>
    <t xml:space="preserve">and noncredit classes and individual instruction such as dissertation or thesis research, music instruction, 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</si>
  <si>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</si>
  <si>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</si>
  <si>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</si>
  <si>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</si>
  <si>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</si>
  <si>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</si>
  <si>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</si>
  <si>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 xml:space="preserve">noncredit classes and individual instruction such as dissertation or thesis research, music </t>
  </si>
  <si>
    <t>instruction, or one-to-one readings are excluded. Each class subsection is counted only once and not</t>
  </si>
  <si>
    <t>duplicated because of cross-listings.</t>
  </si>
  <si>
    <t>Using the above definitions, the number of class sections and class subsections offered in Fall 2007 for</t>
  </si>
  <si>
    <t xml:space="preserve">each of the following class-size intervals is reported below. For example, a lecture class with 800 students </t>
  </si>
  <si>
    <t xml:space="preserve">who met at another time in 40 separate labs with 20 students is counted once in the “100+” column in </t>
  </si>
  <si>
    <t xml:space="preserve">the class section column and 40 times under the “20-29” column of the class subsections table. </t>
  </si>
  <si>
    <t>Number of Class Sections with Undergraduates Enrolled</t>
  </si>
  <si>
    <t>Undergraduate Class Size</t>
  </si>
  <si>
    <t>2-9</t>
  </si>
  <si>
    <t>10-19</t>
  </si>
  <si>
    <t>20-29</t>
  </si>
  <si>
    <t>30-39</t>
  </si>
  <si>
    <t>40-49</t>
  </si>
  <si>
    <t>50-99</t>
  </si>
  <si>
    <t>100+</t>
  </si>
  <si>
    <t>CLASS SECTIONS</t>
  </si>
  <si>
    <t>CLASS SUB-SECTIONS</t>
  </si>
  <si>
    <t>J.  DEGREES CONFERRED</t>
  </si>
  <si>
    <t>Degrees conferred between July 1, 2007 and June 30, 2008</t>
  </si>
  <si>
    <t>Reference: IPEDS Completions, Part A</t>
  </si>
  <si>
    <t>For each of the following discipline areas, the percentage of bachelor’s and master's degrees awarded</t>
  </si>
  <si>
    <t>is listed:</t>
  </si>
  <si>
    <t xml:space="preserve">CIP Categories </t>
  </si>
  <si>
    <t>Category</t>
  </si>
  <si>
    <t>Bachelor’s</t>
  </si>
  <si>
    <t>Master's</t>
  </si>
  <si>
    <t>to Include</t>
  </si>
  <si>
    <t>Agriculture</t>
  </si>
  <si>
    <t>1 and 2</t>
  </si>
  <si>
    <t>Architecture</t>
  </si>
  <si>
    <t xml:space="preserve">Area and ethnic </t>
  </si>
  <si>
    <t>studies</t>
  </si>
  <si>
    <t xml:space="preserve">Biological/life </t>
  </si>
  <si>
    <t>sciences</t>
  </si>
  <si>
    <t>Business/marketing</t>
  </si>
  <si>
    <t>8 and 52</t>
  </si>
  <si>
    <t>Communication/</t>
  </si>
  <si>
    <t>9 and 10</t>
  </si>
  <si>
    <t xml:space="preserve">communication </t>
  </si>
  <si>
    <t>technologies</t>
  </si>
  <si>
    <t xml:space="preserve">Computer and </t>
  </si>
  <si>
    <t xml:space="preserve">information </t>
  </si>
  <si>
    <t>Engineering/</t>
  </si>
  <si>
    <t>14 and 15</t>
  </si>
  <si>
    <t xml:space="preserve">engineering 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</si>
  <si>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</si>
  <si>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</si>
  <si>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</si>
  <si>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</si>
  <si>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</si>
  <si>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>19 and 20</t>
  </si>
  <si>
    <t xml:space="preserve">vocational home </t>
  </si>
  <si>
    <t>economics</t>
  </si>
  <si>
    <t xml:space="preserve">Interdisciplinary </t>
  </si>
  <si>
    <t>Law/legal studies</t>
  </si>
  <si>
    <t xml:space="preserve">Liberal arts/general </t>
  </si>
  <si>
    <t>Library science</t>
  </si>
  <si>
    <t>Military science and</t>
  </si>
  <si>
    <t>28 and 29</t>
  </si>
  <si>
    <t xml:space="preserve"> technologies</t>
  </si>
  <si>
    <t>J.  DEGREES CONFERRED (cont'd)</t>
  </si>
  <si>
    <t>Natural resources/</t>
  </si>
  <si>
    <t xml:space="preserve">environmental </t>
  </si>
  <si>
    <t>science</t>
  </si>
  <si>
    <t>Parks and recreation</t>
  </si>
  <si>
    <t xml:space="preserve">Personal and </t>
  </si>
  <si>
    <t xml:space="preserve">miscellaneous </t>
  </si>
  <si>
    <t>services</t>
  </si>
  <si>
    <t xml:space="preserve">Philosophy, religion, </t>
  </si>
  <si>
    <t>38 and 39</t>
  </si>
  <si>
    <t>theology</t>
  </si>
  <si>
    <t>Physical sciences</t>
  </si>
  <si>
    <t>40 and 41</t>
  </si>
  <si>
    <t>Protective services/</t>
  </si>
  <si>
    <t>43 and 44</t>
  </si>
  <si>
    <t>public administration</t>
  </si>
  <si>
    <t xml:space="preserve">Social sciences and </t>
  </si>
  <si>
    <t>history</t>
  </si>
  <si>
    <t>Trade and industry</t>
  </si>
  <si>
    <t>46, 47, 48, and 49</t>
  </si>
  <si>
    <t xml:space="preserve">Visual and performing </t>
  </si>
  <si>
    <t>arts</t>
  </si>
  <si>
    <t xml:space="preserve"> Other</t>
  </si>
  <si>
    <t xml:space="preserve">  TOTAL</t>
  </si>
  <si>
    <t>COMMON DATA SET 2008-2009 WITH SUPPLEMENTAL INFORMATION</t>
  </si>
  <si>
    <t>C or better grades in all college preparatory classes.--Minimum GPA-2.0</t>
  </si>
  <si>
    <t>Jan. 31</t>
  </si>
  <si>
    <t>ACT or SAT Reasoning scores are required for applicants with cumulative high school GPA's below 3.0.</t>
  </si>
  <si>
    <t>Web Form</t>
  </si>
  <si>
    <t>60 semester units</t>
  </si>
  <si>
    <t>Completion of four general education "Basic Skills" course and 30 semester units of general education.</t>
  </si>
  <si>
    <t>10/01-11/30</t>
  </si>
  <si>
    <t>TBA</t>
  </si>
  <si>
    <t>Rolling</t>
  </si>
  <si>
    <t>8/1 - 8/31</t>
  </si>
  <si>
    <t>Must have completed 30 units of general education and four coures in Basic Skills areas.  Must be in good standing at last institution.</t>
  </si>
  <si>
    <t>C</t>
  </si>
  <si>
    <t>Semester</t>
  </si>
  <si>
    <t xml:space="preserve">Up to 70 units can be transferred in (can be a combination of </t>
  </si>
  <si>
    <t>two-year and four-year institutions).</t>
  </si>
  <si>
    <t>until full</t>
  </si>
  <si>
    <t>x</t>
  </si>
  <si>
    <t>yes</t>
  </si>
  <si>
    <t>Our housing is privatized and operated by Allen &amp; O'Hara</t>
  </si>
  <si>
    <t>Yes, but only for first-time, first-year freshmen</t>
  </si>
  <si>
    <t xml:space="preserve">Evening degree program, Program for Adult College Education </t>
  </si>
  <si>
    <t xml:space="preserve">(PACE), Saturday classes, Air Force ROTC, extended studies, open university, special </t>
  </si>
  <si>
    <t>sessions, including winter.</t>
  </si>
  <si>
    <t xml:space="preserve">Australia, Canada, China, Chile, Denmark, France, Ghana, Germany, Israel, Italy, Japan, Korea, </t>
  </si>
  <si>
    <t>Mexico, New Zealand, South Africa, Spain, Sweden, Taiwan, United Kingdom.</t>
  </si>
  <si>
    <t xml:space="preserve">U.S. History, Constitution, and American Ideals Requirement </t>
  </si>
  <si>
    <t>(GV), 2,500 Word All-University Writing Requirement</t>
  </si>
  <si>
    <t>Three units each of approved science and/or</t>
  </si>
  <si>
    <t xml:space="preserve">mathematics courses, arts and/or humanities courses, and social sciences courses. </t>
  </si>
  <si>
    <t xml:space="preserve">Either complete an intermediate-level course in a </t>
  </si>
  <si>
    <t xml:space="preserve">language other than English with a C grade or better, OR demonstrate Stage 3 </t>
  </si>
  <si>
    <t xml:space="preserve">proficiency according to American Council on the Teaching of Foreign Language 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</si>
  <si>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</si>
  <si>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</si>
  <si>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</si>
  <si>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Business Management</t>
  </si>
  <si>
    <t>National Council for Accreditation of Teacher Education (NCATE)</t>
  </si>
  <si>
    <t>Ed.D. in Educational Leadership</t>
  </si>
  <si>
    <t>Anthropology</t>
  </si>
  <si>
    <t>Philosphy</t>
  </si>
  <si>
    <t>Art History</t>
  </si>
  <si>
    <t>Ethnic Studies</t>
  </si>
  <si>
    <t>Physics</t>
  </si>
  <si>
    <t>Film Studies</t>
  </si>
  <si>
    <t>French</t>
  </si>
  <si>
    <t>German</t>
  </si>
  <si>
    <t>Chemistry</t>
  </si>
  <si>
    <t>Global Studies</t>
  </si>
  <si>
    <t>Cognitive Science</t>
  </si>
  <si>
    <t>Linguistics</t>
  </si>
  <si>
    <t>Theatre</t>
  </si>
  <si>
    <t>Criminology/Criminal Justice</t>
  </si>
  <si>
    <t>Visual Arts</t>
  </si>
  <si>
    <t xml:space="preserve">         Dance</t>
  </si>
  <si>
    <t>Native Studies</t>
  </si>
  <si>
    <t>None</t>
  </si>
  <si>
    <t>Not applicable,</t>
  </si>
  <si>
    <t>no First Professional degrees offered at this time.</t>
  </si>
  <si>
    <t>Noon Concerts</t>
  </si>
  <si>
    <t>TRIO, Early Outreach, GEAR UP</t>
  </si>
  <si>
    <t>Men's and Women's: Golf, Cross Country, Track and Field, Soccer, Softball, Baseball</t>
  </si>
  <si>
    <t>NAIA</t>
  </si>
  <si>
    <t>San Diego State University</t>
  </si>
  <si>
    <t>Application assistance,</t>
  </si>
  <si>
    <t>supplemental academic advising, disability-</t>
  </si>
  <si>
    <t>related counseling.</t>
  </si>
  <si>
    <t>Kellogg Library</t>
  </si>
  <si>
    <t>One</t>
  </si>
  <si>
    <t>http://library.csusm.edu/</t>
  </si>
  <si>
    <t>%</t>
  </si>
  <si>
    <t>All funding may be renewed.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</si>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</sst>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&quot;$&quot;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6"/>
      <color indexed="19"/>
      <name val="Times New Roman"/>
      <family val="1"/>
    </font>
    <font>
      <sz val="8"/>
      <color indexed="19"/>
      <name val="Times New Roman"/>
      <family val="1"/>
    </font>
    <font>
      <sz val="7"/>
      <color indexed="19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sz val="9.5"/>
      <color indexed="10"/>
      <name val="Times New Roman"/>
      <family val="1"/>
    </font>
    <font>
      <sz val="10"/>
      <name val="times"/>
      <family val="0"/>
    </font>
    <font>
      <sz val="9.5"/>
      <name val="times"/>
      <family val="0"/>
    </font>
    <font>
      <sz val="10"/>
      <color indexed="10"/>
      <name val="times"/>
      <family val="0"/>
    </font>
    <font>
      <b/>
      <sz val="10"/>
      <name val="times"/>
      <family val="0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6"/>
      <color theme="2" tint="-0.4999699890613556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20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0" xfId="52" applyFont="1" applyBorder="1" applyAlignment="1" applyProtection="1">
      <alignment horizontal="left"/>
      <protection/>
    </xf>
    <xf numFmtId="0" fontId="19" fillId="0" borderId="0" xfId="0" applyFont="1" applyAlignment="1">
      <alignment horizontal="right"/>
    </xf>
    <xf numFmtId="0" fontId="20" fillId="0" borderId="12" xfId="0" applyFont="1" applyBorder="1" applyAlignment="1">
      <alignment/>
    </xf>
    <xf numFmtId="0" fontId="21" fillId="0" borderId="10" xfId="52" applyBorder="1" applyAlignment="1" applyProtection="1">
      <alignment horizontal="left"/>
      <protection/>
    </xf>
    <xf numFmtId="0" fontId="19" fillId="0" borderId="11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21" fillId="0" borderId="10" xfId="52" applyBorder="1" applyAlignment="1" applyProtection="1">
      <alignment horizontal="center"/>
      <protection/>
    </xf>
    <xf numFmtId="0" fontId="20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indent="3"/>
    </xf>
    <xf numFmtId="5" fontId="20" fillId="0" borderId="23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19" xfId="0" applyFont="1" applyBorder="1" applyAlignment="1">
      <alignment horizontal="right"/>
    </xf>
    <xf numFmtId="5" fontId="20" fillId="0" borderId="12" xfId="0" applyNumberFormat="1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Alignment="1" applyProtection="1">
      <alignment/>
      <protection/>
    </xf>
    <xf numFmtId="5" fontId="19" fillId="0" borderId="0" xfId="0" applyNumberFormat="1" applyFont="1" applyBorder="1" applyAlignment="1">
      <alignment/>
    </xf>
    <xf numFmtId="5" fontId="19" fillId="0" borderId="0" xfId="0" applyNumberFormat="1" applyFont="1" applyAlignment="1">
      <alignment/>
    </xf>
    <xf numFmtId="0" fontId="20" fillId="0" borderId="20" xfId="0" applyFont="1" applyBorder="1" applyAlignment="1">
      <alignment horizontal="right"/>
    </xf>
    <xf numFmtId="1" fontId="20" fillId="0" borderId="10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left"/>
    </xf>
    <xf numFmtId="0" fontId="23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0" fillId="0" borderId="18" xfId="0" applyFont="1" applyBorder="1" applyAlignment="1">
      <alignment horizontal="left"/>
    </xf>
    <xf numFmtId="0" fontId="23" fillId="0" borderId="23" xfId="0" applyFont="1" applyBorder="1" applyAlignment="1">
      <alignment horizontal="left" vertical="top"/>
    </xf>
    <xf numFmtId="0" fontId="20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14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5" fillId="0" borderId="1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2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25" fillId="0" borderId="19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19" fillId="33" borderId="11" xfId="0" applyFont="1" applyFill="1" applyBorder="1" applyAlignment="1">
      <alignment vertical="top"/>
    </xf>
    <xf numFmtId="0" fontId="19" fillId="33" borderId="23" xfId="0" applyFont="1" applyFill="1" applyBorder="1" applyAlignment="1">
      <alignment vertical="top"/>
    </xf>
    <xf numFmtId="0" fontId="19" fillId="33" borderId="12" xfId="0" applyFont="1" applyFill="1" applyBorder="1" applyAlignment="1">
      <alignment vertical="top"/>
    </xf>
    <xf numFmtId="0" fontId="24" fillId="0" borderId="21" xfId="0" applyFont="1" applyBorder="1" applyAlignment="1">
      <alignment horizontal="left" vertical="top" indent="2"/>
    </xf>
    <xf numFmtId="0" fontId="24" fillId="0" borderId="0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3" fontId="24" fillId="0" borderId="17" xfId="0" applyNumberFormat="1" applyFont="1" applyBorder="1" applyAlignment="1">
      <alignment horizontal="right" vertical="top"/>
    </xf>
    <xf numFmtId="3" fontId="24" fillId="0" borderId="23" xfId="0" applyNumberFormat="1" applyFont="1" applyBorder="1" applyAlignment="1">
      <alignment horizontal="right" vertical="top"/>
    </xf>
    <xf numFmtId="3" fontId="24" fillId="0" borderId="11" xfId="0" applyNumberFormat="1" applyFont="1" applyBorder="1" applyAlignment="1">
      <alignment horizontal="right" vertical="top"/>
    </xf>
    <xf numFmtId="3" fontId="19" fillId="0" borderId="0" xfId="0" applyNumberFormat="1" applyFont="1" applyAlignment="1">
      <alignment/>
    </xf>
    <xf numFmtId="3" fontId="24" fillId="0" borderId="22" xfId="0" applyNumberFormat="1" applyFont="1" applyBorder="1" applyAlignment="1">
      <alignment horizontal="right" vertical="top"/>
    </xf>
    <xf numFmtId="3" fontId="27" fillId="0" borderId="0" xfId="0" applyNumberFormat="1" applyFont="1" applyAlignment="1">
      <alignment/>
    </xf>
    <xf numFmtId="0" fontId="24" fillId="0" borderId="24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21" xfId="0" applyFont="1" applyBorder="1" applyAlignment="1">
      <alignment horizontal="left" vertical="top" indent="2"/>
    </xf>
    <xf numFmtId="0" fontId="28" fillId="0" borderId="0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3" fontId="29" fillId="0" borderId="17" xfId="0" applyNumberFormat="1" applyFont="1" applyBorder="1" applyAlignment="1">
      <alignment horizontal="right" vertical="top"/>
    </xf>
    <xf numFmtId="3" fontId="29" fillId="0" borderId="22" xfId="0" applyNumberFormat="1" applyFont="1" applyBorder="1" applyAlignment="1">
      <alignment horizontal="right" vertical="top"/>
    </xf>
    <xf numFmtId="3" fontId="24" fillId="0" borderId="0" xfId="0" applyNumberFormat="1" applyFont="1" applyAlignment="1">
      <alignment/>
    </xf>
    <xf numFmtId="0" fontId="28" fillId="0" borderId="21" xfId="0" applyFont="1" applyBorder="1" applyAlignment="1">
      <alignment horizontal="left" vertical="top" indent="1"/>
    </xf>
    <xf numFmtId="3" fontId="29" fillId="0" borderId="0" xfId="0" applyNumberFormat="1" applyFont="1" applyBorder="1" applyAlignment="1">
      <alignment horizontal="right" vertical="top"/>
    </xf>
    <xf numFmtId="3" fontId="29" fillId="0" borderId="24" xfId="0" applyNumberFormat="1" applyFont="1" applyBorder="1" applyAlignment="1">
      <alignment horizontal="right" vertical="top"/>
    </xf>
    <xf numFmtId="3" fontId="30" fillId="33" borderId="11" xfId="0" applyNumberFormat="1" applyFont="1" applyFill="1" applyBorder="1" applyAlignment="1">
      <alignment horizontal="right" vertical="top"/>
    </xf>
    <xf numFmtId="3" fontId="30" fillId="33" borderId="23" xfId="0" applyNumberFormat="1" applyFont="1" applyFill="1" applyBorder="1" applyAlignment="1">
      <alignment horizontal="right" vertical="top"/>
    </xf>
    <xf numFmtId="0" fontId="28" fillId="0" borderId="16" xfId="0" applyFont="1" applyBorder="1" applyAlignment="1">
      <alignment horizontal="left" vertical="top" indent="1"/>
    </xf>
    <xf numFmtId="0" fontId="28" fillId="0" borderId="17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3" fontId="29" fillId="0" borderId="16" xfId="0" applyNumberFormat="1" applyFont="1" applyBorder="1" applyAlignment="1">
      <alignment horizontal="right" vertical="top"/>
    </xf>
    <xf numFmtId="0" fontId="28" fillId="0" borderId="11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3" fontId="30" fillId="33" borderId="10" xfId="0" applyNumberFormat="1" applyFont="1" applyFill="1" applyBorder="1" applyAlignment="1">
      <alignment horizontal="right" vertical="top"/>
    </xf>
    <xf numFmtId="0" fontId="24" fillId="0" borderId="14" xfId="0" applyFont="1" applyBorder="1" applyAlignment="1">
      <alignment horizontal="left" vertical="top" indent="2"/>
    </xf>
    <xf numFmtId="0" fontId="24" fillId="0" borderId="18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3" fontId="23" fillId="0" borderId="0" xfId="0" applyNumberFormat="1" applyFont="1" applyAlignment="1">
      <alignment/>
    </xf>
    <xf numFmtId="0" fontId="23" fillId="0" borderId="24" xfId="0" applyFont="1" applyBorder="1" applyAlignment="1">
      <alignment/>
    </xf>
    <xf numFmtId="0" fontId="23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0" xfId="0" applyFont="1" applyAlignment="1">
      <alignment/>
    </xf>
    <xf numFmtId="3" fontId="23" fillId="0" borderId="23" xfId="0" applyNumberFormat="1" applyFont="1" applyBorder="1" applyAlignment="1">
      <alignment horizontal="right"/>
    </xf>
    <xf numFmtId="0" fontId="19" fillId="0" borderId="0" xfId="0" applyFont="1" applyAlignment="1">
      <alignment horizontal="left" indent="1"/>
    </xf>
    <xf numFmtId="3" fontId="30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left" indent="2"/>
    </xf>
    <xf numFmtId="0" fontId="19" fillId="0" borderId="14" xfId="0" applyFont="1" applyFill="1" applyBorder="1" applyAlignment="1">
      <alignment vertical="top"/>
    </xf>
    <xf numFmtId="0" fontId="19" fillId="0" borderId="18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25" fillId="0" borderId="14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/>
    </xf>
    <xf numFmtId="0" fontId="19" fillId="0" borderId="16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0" fontId="25" fillId="0" borderId="16" xfId="0" applyFont="1" applyFill="1" applyBorder="1" applyAlignment="1">
      <alignment horizontal="center" vertical="top"/>
    </xf>
    <xf numFmtId="0" fontId="31" fillId="0" borderId="13" xfId="0" applyFont="1" applyFill="1" applyBorder="1" applyAlignment="1">
      <alignment/>
    </xf>
    <xf numFmtId="0" fontId="24" fillId="0" borderId="14" xfId="0" applyFont="1" applyBorder="1" applyAlignment="1">
      <alignment vertical="top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32" fillId="0" borderId="21" xfId="0" applyNumberFormat="1" applyFont="1" applyBorder="1" applyAlignment="1">
      <alignment/>
    </xf>
    <xf numFmtId="0" fontId="24" fillId="0" borderId="21" xfId="0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3" fontId="23" fillId="0" borderId="12" xfId="0" applyNumberFormat="1" applyFont="1" applyBorder="1" applyAlignment="1">
      <alignment horizontal="center" vertical="top"/>
    </xf>
    <xf numFmtId="0" fontId="24" fillId="0" borderId="16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8" fillId="0" borderId="16" xfId="0" applyFont="1" applyBorder="1" applyAlignment="1">
      <alignment vertical="top"/>
    </xf>
    <xf numFmtId="3" fontId="29" fillId="0" borderId="10" xfId="0" applyNumberFormat="1" applyFont="1" applyBorder="1" applyAlignment="1">
      <alignment horizontal="center" vertical="top"/>
    </xf>
    <xf numFmtId="3" fontId="29" fillId="0" borderId="12" xfId="0" applyNumberFormat="1" applyFont="1" applyBorder="1" applyAlignment="1">
      <alignment horizontal="center" vertical="top"/>
    </xf>
    <xf numFmtId="3" fontId="29" fillId="0" borderId="10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32" fillId="0" borderId="21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/>
    </xf>
    <xf numFmtId="3" fontId="34" fillId="0" borderId="10" xfId="0" applyNumberFormat="1" applyFont="1" applyBorder="1" applyAlignment="1">
      <alignment horizontal="center" vertical="top"/>
    </xf>
    <xf numFmtId="3" fontId="34" fillId="0" borderId="12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0" fillId="0" borderId="0" xfId="0" applyFont="1" applyFill="1" applyAlignment="1">
      <alignment horizontal="left" indent="2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 indent="2"/>
    </xf>
    <xf numFmtId="0" fontId="20" fillId="0" borderId="2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165" fontId="20" fillId="0" borderId="23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9" fontId="30" fillId="0" borderId="23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9" fontId="20" fillId="0" borderId="23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33" fillId="0" borderId="23" xfId="0" applyNumberFormat="1" applyFont="1" applyBorder="1" applyAlignment="1">
      <alignment/>
    </xf>
    <xf numFmtId="0" fontId="27" fillId="0" borderId="0" xfId="0" applyFont="1" applyAlignment="1">
      <alignment horizontal="left" indent="2"/>
    </xf>
    <xf numFmtId="0" fontId="20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20" fillId="0" borderId="23" xfId="0" applyFont="1" applyBorder="1" applyAlignment="1">
      <alignment horizontal="right"/>
    </xf>
    <xf numFmtId="0" fontId="23" fillId="0" borderId="0" xfId="0" applyFont="1" applyAlignment="1">
      <alignment horizontal="left" indent="2"/>
    </xf>
    <xf numFmtId="3" fontId="74" fillId="0" borderId="2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left" indent="3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25" fillId="0" borderId="22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/>
    </xf>
    <xf numFmtId="0" fontId="23" fillId="0" borderId="16" xfId="0" applyFont="1" applyBorder="1" applyAlignment="1">
      <alignment vertical="top"/>
    </xf>
    <xf numFmtId="0" fontId="25" fillId="0" borderId="20" xfId="0" applyFont="1" applyBorder="1" applyAlignment="1">
      <alignment horizontal="center" vertical="top"/>
    </xf>
    <xf numFmtId="0" fontId="31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6" fillId="0" borderId="22" xfId="0" applyFont="1" applyBorder="1" applyAlignment="1">
      <alignment horizontal="center"/>
    </xf>
    <xf numFmtId="0" fontId="29" fillId="0" borderId="10" xfId="0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/>
    </xf>
    <xf numFmtId="0" fontId="24" fillId="0" borderId="21" xfId="0" applyFont="1" applyBorder="1" applyAlignment="1">
      <alignment horizontal="left" vertical="top" indent="1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9" fillId="0" borderId="11" xfId="0" applyFont="1" applyBorder="1" applyAlignment="1">
      <alignment vertical="top"/>
    </xf>
    <xf numFmtId="0" fontId="24" fillId="0" borderId="16" xfId="0" applyFont="1" applyBorder="1" applyAlignment="1">
      <alignment horizontal="left" vertical="top" indent="1"/>
    </xf>
    <xf numFmtId="0" fontId="20" fillId="0" borderId="0" xfId="0" applyFont="1" applyAlignment="1">
      <alignment horizontal="left" indent="2"/>
    </xf>
    <xf numFmtId="0" fontId="19" fillId="0" borderId="17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5" fillId="0" borderId="14" xfId="0" applyFont="1" applyBorder="1" applyAlignment="1">
      <alignment horizontal="center" vertical="top"/>
    </xf>
    <xf numFmtId="0" fontId="20" fillId="0" borderId="19" xfId="0" applyFont="1" applyBorder="1" applyAlignment="1">
      <alignment horizontal="center"/>
    </xf>
    <xf numFmtId="0" fontId="25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top" indent="3"/>
    </xf>
    <xf numFmtId="0" fontId="33" fillId="0" borderId="2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4" fillId="0" borderId="0" xfId="0" applyFont="1" applyAlignment="1">
      <alignment horizontal="left" indent="7"/>
    </xf>
    <xf numFmtId="0" fontId="19" fillId="0" borderId="15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19" fillId="0" borderId="21" xfId="0" applyFont="1" applyFill="1" applyBorder="1" applyAlignment="1">
      <alignment vertical="top"/>
    </xf>
    <xf numFmtId="0" fontId="23" fillId="0" borderId="19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/>
    </xf>
    <xf numFmtId="0" fontId="24" fillId="0" borderId="21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0" fontId="23" fillId="0" borderId="23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/>
    </xf>
    <xf numFmtId="14" fontId="20" fillId="0" borderId="23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0" fillId="0" borderId="14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19" fillId="0" borderId="25" xfId="0" applyFont="1" applyBorder="1" applyAlignment="1">
      <alignment vertical="top"/>
    </xf>
    <xf numFmtId="0" fontId="19" fillId="0" borderId="26" xfId="0" applyFont="1" applyBorder="1" applyAlignment="1">
      <alignment/>
    </xf>
    <xf numFmtId="0" fontId="23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/>
    </xf>
    <xf numFmtId="0" fontId="24" fillId="0" borderId="29" xfId="0" applyFont="1" applyBorder="1" applyAlignment="1">
      <alignment vertical="top"/>
    </xf>
    <xf numFmtId="0" fontId="33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19" fillId="0" borderId="33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36" xfId="0" applyFont="1" applyBorder="1" applyAlignment="1">
      <alignment vertical="top"/>
    </xf>
    <xf numFmtId="0" fontId="23" fillId="0" borderId="22" xfId="0" applyFont="1" applyBorder="1" applyAlignment="1">
      <alignment horizontal="center" vertical="top"/>
    </xf>
    <xf numFmtId="0" fontId="24" fillId="0" borderId="37" xfId="0" applyFont="1" applyBorder="1" applyAlignment="1">
      <alignment vertical="top"/>
    </xf>
    <xf numFmtId="165" fontId="20" fillId="0" borderId="23" xfId="0" applyNumberFormat="1" applyFont="1" applyBorder="1" applyAlignment="1">
      <alignment horizontal="center" vertical="top"/>
    </xf>
    <xf numFmtId="165" fontId="20" fillId="0" borderId="30" xfId="0" applyNumberFormat="1" applyFont="1" applyBorder="1" applyAlignment="1">
      <alignment horizontal="center" vertical="top"/>
    </xf>
    <xf numFmtId="0" fontId="24" fillId="0" borderId="38" xfId="0" applyFont="1" applyBorder="1" applyAlignment="1">
      <alignment vertical="top"/>
    </xf>
    <xf numFmtId="165" fontId="20" fillId="0" borderId="39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vertical="top"/>
    </xf>
    <xf numFmtId="0" fontId="20" fillId="0" borderId="4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19" fillId="0" borderId="0" xfId="0" applyNumberFormat="1" applyFont="1" applyAlignment="1">
      <alignment/>
    </xf>
    <xf numFmtId="1" fontId="20" fillId="0" borderId="23" xfId="0" applyNumberFormat="1" applyFont="1" applyBorder="1" applyAlignment="1">
      <alignment horizontal="center" vertical="top"/>
    </xf>
    <xf numFmtId="1" fontId="20" fillId="0" borderId="11" xfId="0" applyNumberFormat="1" applyFont="1" applyBorder="1" applyAlignment="1">
      <alignment horizontal="center" vertical="top"/>
    </xf>
    <xf numFmtId="0" fontId="24" fillId="0" borderId="36" xfId="0" applyFont="1" applyBorder="1" applyAlignment="1">
      <alignment vertical="top"/>
    </xf>
    <xf numFmtId="1" fontId="20" fillId="0" borderId="41" xfId="0" applyNumberFormat="1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0" fontId="23" fillId="0" borderId="10" xfId="0" applyFont="1" applyBorder="1" applyAlignment="1">
      <alignment/>
    </xf>
    <xf numFmtId="9" fontId="19" fillId="0" borderId="0" xfId="0" applyNumberFormat="1" applyFont="1" applyAlignment="1">
      <alignment/>
    </xf>
    <xf numFmtId="0" fontId="23" fillId="0" borderId="0" xfId="0" applyFont="1" applyAlignment="1">
      <alignment horizontal="left" indent="1"/>
    </xf>
    <xf numFmtId="0" fontId="39" fillId="0" borderId="0" xfId="0" applyFont="1" applyAlignment="1">
      <alignment/>
    </xf>
    <xf numFmtId="167" fontId="20" fillId="0" borderId="23" xfId="0" applyNumberFormat="1" applyFont="1" applyBorder="1" applyAlignment="1">
      <alignment horizontal="center"/>
    </xf>
    <xf numFmtId="16" fontId="20" fillId="0" borderId="23" xfId="0" applyNumberFormat="1" applyFont="1" applyFill="1" applyBorder="1" applyAlignment="1">
      <alignment horizontal="center"/>
    </xf>
    <xf numFmtId="16" fontId="20" fillId="0" borderId="23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left" indent="2"/>
    </xf>
    <xf numFmtId="0" fontId="72" fillId="0" borderId="0" xfId="0" applyFont="1" applyBorder="1" applyAlignment="1">
      <alignment/>
    </xf>
    <xf numFmtId="9" fontId="20" fillId="0" borderId="20" xfId="0" applyNumberFormat="1" applyFont="1" applyBorder="1" applyAlignment="1">
      <alignment horizontal="center"/>
    </xf>
    <xf numFmtId="0" fontId="72" fillId="0" borderId="0" xfId="0" applyFont="1" applyAlignment="1">
      <alignment horizontal="left" indent="2"/>
    </xf>
    <xf numFmtId="3" fontId="20" fillId="0" borderId="23" xfId="0" applyNumberFormat="1" applyFont="1" applyBorder="1" applyAlignment="1">
      <alignment horizontal="right"/>
    </xf>
    <xf numFmtId="0" fontId="25" fillId="0" borderId="18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 horizontal="left" vertical="top"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165" fontId="20" fillId="0" borderId="23" xfId="0" applyNumberFormat="1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19" fillId="0" borderId="43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5" fillId="0" borderId="34" xfId="0" applyFont="1" applyBorder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25" fillId="0" borderId="45" xfId="0" applyFont="1" applyBorder="1" applyAlignment="1">
      <alignment horizontal="center" vertical="top"/>
    </xf>
    <xf numFmtId="0" fontId="19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left" vertical="top"/>
    </xf>
    <xf numFmtId="0" fontId="24" fillId="0" borderId="43" xfId="0" applyFont="1" applyBorder="1" applyAlignment="1">
      <alignment vertical="top"/>
    </xf>
    <xf numFmtId="0" fontId="20" fillId="0" borderId="46" xfId="0" applyFont="1" applyBorder="1" applyAlignment="1">
      <alignment horizontal="center" vertical="top"/>
    </xf>
    <xf numFmtId="16" fontId="20" fillId="0" borderId="26" xfId="0" applyNumberFormat="1" applyFont="1" applyBorder="1" applyAlignment="1">
      <alignment horizontal="center" vertical="top"/>
    </xf>
    <xf numFmtId="14" fontId="20" fillId="0" borderId="47" xfId="0" applyNumberFormat="1" applyFont="1" applyBorder="1" applyAlignment="1">
      <alignment horizontal="center" vertical="top"/>
    </xf>
    <xf numFmtId="14" fontId="33" fillId="0" borderId="26" xfId="0" applyNumberFormat="1" applyFont="1" applyBorder="1" applyAlignment="1">
      <alignment horizontal="center" vertical="top"/>
    </xf>
    <xf numFmtId="14" fontId="20" fillId="0" borderId="26" xfId="0" applyNumberFormat="1" applyFont="1" applyBorder="1" applyAlignment="1">
      <alignment horizontal="center" vertical="top"/>
    </xf>
    <xf numFmtId="0" fontId="20" fillId="0" borderId="26" xfId="0" applyFont="1" applyBorder="1" applyAlignment="1">
      <alignment horizontal="center"/>
    </xf>
    <xf numFmtId="0" fontId="24" fillId="0" borderId="48" xfId="0" applyFont="1" applyBorder="1" applyAlignment="1">
      <alignment vertical="top"/>
    </xf>
    <xf numFmtId="0" fontId="20" fillId="0" borderId="2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  <xf numFmtId="14" fontId="20" fillId="0" borderId="46" xfId="0" applyNumberFormat="1" applyFont="1" applyBorder="1" applyAlignment="1">
      <alignment horizontal="center" vertical="top"/>
    </xf>
    <xf numFmtId="17" fontId="20" fillId="0" borderId="26" xfId="0" applyNumberFormat="1" applyFont="1" applyBorder="1" applyAlignment="1">
      <alignment horizontal="center" vertical="top"/>
    </xf>
    <xf numFmtId="0" fontId="24" fillId="0" borderId="44" xfId="0" applyFont="1" applyBorder="1" applyAlignment="1">
      <alignment vertical="top"/>
    </xf>
    <xf numFmtId="0" fontId="20" fillId="0" borderId="49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50" xfId="0" applyFont="1" applyBorder="1" applyAlignment="1">
      <alignment horizontal="center" vertical="top"/>
    </xf>
    <xf numFmtId="0" fontId="33" fillId="0" borderId="28" xfId="0" applyFont="1" applyBorder="1" applyAlignment="1">
      <alignment horizontal="center" vertical="top"/>
    </xf>
    <xf numFmtId="0" fontId="20" fillId="0" borderId="2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24" fillId="0" borderId="0" xfId="0" applyFont="1" applyAlignment="1">
      <alignment horizontal="right"/>
    </xf>
    <xf numFmtId="0" fontId="19" fillId="0" borderId="0" xfId="0" applyFont="1" applyAlignment="1" quotePrefix="1">
      <alignment/>
    </xf>
    <xf numFmtId="0" fontId="23" fillId="0" borderId="14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39" fillId="0" borderId="0" xfId="0" applyFont="1" applyAlignment="1">
      <alignment horizontal="left" indent="2"/>
    </xf>
    <xf numFmtId="0" fontId="23" fillId="0" borderId="0" xfId="0" applyFont="1" applyBorder="1" applyAlignment="1">
      <alignment horizontal="left" vertical="top"/>
    </xf>
    <xf numFmtId="0" fontId="20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9" fillId="0" borderId="0" xfId="0" applyFont="1" applyAlignment="1" quotePrefix="1">
      <alignment/>
    </xf>
    <xf numFmtId="0" fontId="20" fillId="0" borderId="14" xfId="0" applyFont="1" applyBorder="1" applyAlignment="1">
      <alignment horizontal="left" indent="1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left" indent="2"/>
    </xf>
    <xf numFmtId="0" fontId="19" fillId="0" borderId="18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 horizontal="left" indent="2"/>
    </xf>
    <xf numFmtId="0" fontId="19" fillId="0" borderId="0" xfId="0" applyFont="1" applyBorder="1" applyAlignment="1">
      <alignment horizontal="left" indent="2"/>
    </xf>
    <xf numFmtId="0" fontId="19" fillId="0" borderId="0" xfId="0" applyFont="1" applyBorder="1" applyAlignment="1">
      <alignment horizontal="left" indent="1"/>
    </xf>
    <xf numFmtId="0" fontId="27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 horizontal="left" indent="2"/>
    </xf>
    <xf numFmtId="0" fontId="19" fillId="0" borderId="21" xfId="0" applyFont="1" applyBorder="1" applyAlignment="1">
      <alignment horizontal="left" indent="3"/>
    </xf>
    <xf numFmtId="0" fontId="27" fillId="0" borderId="0" xfId="0" applyFont="1" applyBorder="1" applyAlignment="1">
      <alignment/>
    </xf>
    <xf numFmtId="0" fontId="19" fillId="0" borderId="0" xfId="0" applyFont="1" applyFill="1" applyBorder="1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left" indent="2"/>
    </xf>
    <xf numFmtId="0" fontId="19" fillId="0" borderId="17" xfId="0" applyFont="1" applyBorder="1" applyAlignment="1">
      <alignment horizontal="left" indent="1"/>
    </xf>
    <xf numFmtId="0" fontId="19" fillId="0" borderId="13" xfId="0" applyFont="1" applyBorder="1" applyAlignment="1">
      <alignment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 horizontal="left" indent="1"/>
    </xf>
    <xf numFmtId="0" fontId="1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0" fillId="0" borderId="17" xfId="0" applyBorder="1" applyAlignment="1">
      <alignment/>
    </xf>
    <xf numFmtId="0" fontId="19" fillId="0" borderId="18" xfId="0" applyFont="1" applyBorder="1" applyAlignment="1">
      <alignment horizontal="left" indent="1"/>
    </xf>
    <xf numFmtId="0" fontId="19" fillId="0" borderId="15" xfId="0" applyFont="1" applyBorder="1" applyAlignment="1">
      <alignment horizontal="left" indent="1"/>
    </xf>
    <xf numFmtId="0" fontId="20" fillId="0" borderId="14" xfId="0" applyFont="1" applyBorder="1" applyAlignment="1">
      <alignment/>
    </xf>
    <xf numFmtId="0" fontId="19" fillId="0" borderId="19" xfId="0" applyFont="1" applyBorder="1" applyAlignment="1">
      <alignment horizontal="left" indent="2"/>
    </xf>
    <xf numFmtId="0" fontId="19" fillId="0" borderId="16" xfId="0" applyFont="1" applyBorder="1" applyAlignment="1">
      <alignment horizontal="left" indent="2"/>
    </xf>
    <xf numFmtId="0" fontId="19" fillId="0" borderId="13" xfId="0" applyFont="1" applyBorder="1" applyAlignment="1">
      <alignment horizontal="left" indent="2"/>
    </xf>
    <xf numFmtId="0" fontId="19" fillId="0" borderId="16" xfId="0" applyFont="1" applyBorder="1" applyAlignment="1">
      <alignment horizontal="left" indent="1"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indent="1"/>
    </xf>
    <xf numFmtId="0" fontId="19" fillId="0" borderId="14" xfId="0" applyFont="1" applyBorder="1" applyAlignment="1">
      <alignment horizontal="left" indent="2"/>
    </xf>
    <xf numFmtId="0" fontId="20" fillId="0" borderId="14" xfId="0" applyFont="1" applyBorder="1" applyAlignment="1">
      <alignment/>
    </xf>
    <xf numFmtId="0" fontId="19" fillId="0" borderId="11" xfId="0" applyFont="1" applyBorder="1" applyAlignment="1">
      <alignment horizontal="left" indent="2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indent="2"/>
    </xf>
    <xf numFmtId="0" fontId="19" fillId="0" borderId="18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42" fillId="0" borderId="21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9" xfId="0" applyFont="1" applyBorder="1" applyAlignment="1">
      <alignment/>
    </xf>
    <xf numFmtId="0" fontId="42" fillId="0" borderId="0" xfId="0" applyFont="1" applyBorder="1" applyAlignment="1">
      <alignment horizontal="left" indent="2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left" indent="2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21" xfId="0" applyFont="1" applyFill="1" applyBorder="1" applyAlignment="1">
      <alignment/>
    </xf>
    <xf numFmtId="0" fontId="47" fillId="0" borderId="2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31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21" xfId="0" applyFont="1" applyBorder="1" applyAlignment="1">
      <alignment/>
    </xf>
    <xf numFmtId="9" fontId="20" fillId="0" borderId="14" xfId="0" applyNumberFormat="1" applyFont="1" applyBorder="1" applyAlignment="1">
      <alignment horizontal="center" vertical="center"/>
    </xf>
    <xf numFmtId="9" fontId="20" fillId="0" borderId="18" xfId="0" applyNumberFormat="1" applyFont="1" applyBorder="1" applyAlignment="1">
      <alignment horizontal="center" vertical="center"/>
    </xf>
    <xf numFmtId="9" fontId="20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left" indent="1"/>
    </xf>
    <xf numFmtId="9" fontId="20" fillId="0" borderId="21" xfId="0" applyNumberFormat="1" applyFont="1" applyBorder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20" fillId="0" borderId="19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left" indent="1"/>
    </xf>
    <xf numFmtId="9" fontId="20" fillId="0" borderId="16" xfId="0" applyNumberFormat="1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9" fontId="20" fillId="0" borderId="1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0" fillId="0" borderId="18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0" fontId="23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3" fillId="0" borderId="0" xfId="0" applyFont="1" applyBorder="1" applyAlignment="1">
      <alignment horizontal="left" indent="2"/>
    </xf>
    <xf numFmtId="0" fontId="19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 vertical="top"/>
    </xf>
    <xf numFmtId="0" fontId="19" fillId="0" borderId="19" xfId="0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1" xfId="0" applyFont="1" applyBorder="1" applyAlignment="1">
      <alignment horizontal="left" vertical="top" indent="1"/>
    </xf>
    <xf numFmtId="167" fontId="20" fillId="0" borderId="10" xfId="0" applyNumberFormat="1" applyFont="1" applyBorder="1" applyAlignment="1">
      <alignment horizontal="center" vertical="center"/>
    </xf>
    <xf numFmtId="167" fontId="41" fillId="0" borderId="12" xfId="0" applyNumberFormat="1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12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vertical="top"/>
    </xf>
    <xf numFmtId="0" fontId="19" fillId="33" borderId="11" xfId="0" applyFont="1" applyFill="1" applyBorder="1" applyAlignment="1">
      <alignment horizontal="right" vertical="top"/>
    </xf>
    <xf numFmtId="0" fontId="19" fillId="33" borderId="12" xfId="0" applyFont="1" applyFill="1" applyBorder="1" applyAlignment="1">
      <alignment horizontal="right" vertical="top"/>
    </xf>
    <xf numFmtId="167" fontId="27" fillId="33" borderId="10" xfId="0" applyNumberFormat="1" applyFont="1" applyFill="1" applyBorder="1" applyAlignment="1">
      <alignment/>
    </xf>
    <xf numFmtId="167" fontId="27" fillId="33" borderId="12" xfId="0" applyNumberFormat="1" applyFont="1" applyFill="1" applyBorder="1" applyAlignment="1">
      <alignment/>
    </xf>
    <xf numFmtId="167" fontId="27" fillId="33" borderId="11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center"/>
    </xf>
    <xf numFmtId="167" fontId="23" fillId="0" borderId="10" xfId="0" applyNumberFormat="1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167" fontId="23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top"/>
    </xf>
    <xf numFmtId="0" fontId="19" fillId="0" borderId="13" xfId="0" applyFont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 horizontal="left" indent="2"/>
    </xf>
    <xf numFmtId="0" fontId="24" fillId="0" borderId="0" xfId="0" applyFont="1" applyAlignment="1">
      <alignment horizontal="left" indent="6"/>
    </xf>
    <xf numFmtId="0" fontId="19" fillId="0" borderId="20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67" fontId="20" fillId="0" borderId="23" xfId="0" applyNumberFormat="1" applyFont="1" applyBorder="1" applyAlignment="1">
      <alignment horizontal="center" vertical="top"/>
    </xf>
    <xf numFmtId="167" fontId="33" fillId="0" borderId="23" xfId="0" applyNumberFormat="1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 vertical="top"/>
    </xf>
    <xf numFmtId="167" fontId="20" fillId="0" borderId="23" xfId="0" applyNumberFormat="1" applyFont="1" applyFill="1" applyBorder="1" applyAlignment="1">
      <alignment horizontal="center"/>
    </xf>
    <xf numFmtId="167" fontId="41" fillId="0" borderId="23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top"/>
    </xf>
    <xf numFmtId="0" fontId="19" fillId="0" borderId="11" xfId="0" applyFont="1" applyBorder="1" applyAlignment="1">
      <alignment horizontal="right" vertical="top"/>
    </xf>
    <xf numFmtId="6" fontId="20" fillId="0" borderId="23" xfId="0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19" fillId="0" borderId="40" xfId="0" applyFont="1" applyBorder="1" applyAlignment="1">
      <alignment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19" fillId="0" borderId="11" xfId="0" applyFont="1" applyFill="1" applyBorder="1" applyAlignment="1">
      <alignment vertical="top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167" fontId="20" fillId="0" borderId="10" xfId="0" applyNumberFormat="1" applyFont="1" applyBorder="1" applyAlignment="1">
      <alignment horizontal="center" vertical="center"/>
    </xf>
    <xf numFmtId="167" fontId="20" fillId="0" borderId="12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7" fontId="20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20" fillId="0" borderId="13" xfId="0" applyNumberFormat="1" applyFont="1" applyBorder="1" applyAlignment="1">
      <alignment horizontal="center" vertical="center"/>
    </xf>
    <xf numFmtId="167" fontId="20" fillId="33" borderId="11" xfId="0" applyNumberFormat="1" applyFont="1" applyFill="1" applyBorder="1" applyAlignment="1">
      <alignment horizontal="center" vertical="center"/>
    </xf>
    <xf numFmtId="167" fontId="20" fillId="33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indent="2"/>
    </xf>
    <xf numFmtId="0" fontId="20" fillId="0" borderId="14" xfId="0" applyFont="1" applyBorder="1" applyAlignment="1">
      <alignment horizontal="left" vertical="top"/>
    </xf>
    <xf numFmtId="0" fontId="25" fillId="0" borderId="14" xfId="0" applyFont="1" applyBorder="1" applyAlignment="1">
      <alignment horizontal="center" vertical="top"/>
    </xf>
    <xf numFmtId="0" fontId="20" fillId="0" borderId="21" xfId="0" applyFont="1" applyBorder="1" applyAlignment="1">
      <alignment horizontal="left" vertical="top"/>
    </xf>
    <xf numFmtId="0" fontId="26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 vertical="top"/>
    </xf>
    <xf numFmtId="0" fontId="20" fillId="0" borderId="16" xfId="0" applyFont="1" applyBorder="1" applyAlignment="1">
      <alignment horizontal="left" vertical="top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 vertical="top"/>
    </xf>
    <xf numFmtId="0" fontId="52" fillId="0" borderId="21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3" fontId="26" fillId="0" borderId="1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3" fontId="26" fillId="0" borderId="16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top"/>
    </xf>
    <xf numFmtId="0" fontId="52" fillId="0" borderId="0" xfId="0" applyFont="1" applyBorder="1" applyAlignment="1">
      <alignment horizontal="right" vertical="top"/>
    </xf>
    <xf numFmtId="0" fontId="52" fillId="0" borderId="19" xfId="0" applyFont="1" applyBorder="1" applyAlignment="1">
      <alignment horizontal="right" vertical="top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167" fontId="25" fillId="0" borderId="14" xfId="0" applyNumberFormat="1" applyFont="1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167" fontId="25" fillId="0" borderId="21" xfId="0" applyNumberFormat="1" applyFont="1" applyBorder="1" applyAlignment="1">
      <alignment horizontal="center" vertical="center"/>
    </xf>
    <xf numFmtId="167" fontId="25" fillId="0" borderId="19" xfId="0" applyNumberFormat="1" applyFont="1" applyBorder="1" applyAlignment="1">
      <alignment horizontal="center" vertical="center"/>
    </xf>
    <xf numFmtId="167" fontId="25" fillId="0" borderId="16" xfId="0" applyNumberFormat="1" applyFont="1" applyBorder="1" applyAlignment="1">
      <alignment horizontal="center" vertical="center"/>
    </xf>
    <xf numFmtId="167" fontId="25" fillId="0" borderId="13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0" fillId="0" borderId="0" xfId="0" applyFont="1" applyAlignment="1">
      <alignment horizontal="left" indent="3"/>
    </xf>
    <xf numFmtId="0" fontId="24" fillId="0" borderId="52" xfId="0" applyFont="1" applyBorder="1" applyAlignment="1">
      <alignment vertical="top"/>
    </xf>
    <xf numFmtId="0" fontId="19" fillId="0" borderId="53" xfId="0" applyFont="1" applyBorder="1" applyAlignment="1">
      <alignment vertical="top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167" fontId="20" fillId="0" borderId="23" xfId="0" applyNumberFormat="1" applyFont="1" applyBorder="1" applyAlignment="1">
      <alignment horizontal="left"/>
    </xf>
    <xf numFmtId="167" fontId="19" fillId="0" borderId="0" xfId="0" applyNumberFormat="1" applyFont="1" applyAlignment="1">
      <alignment horizontal="center"/>
    </xf>
    <xf numFmtId="167" fontId="20" fillId="0" borderId="10" xfId="0" applyNumberFormat="1" applyFont="1" applyBorder="1" applyAlignment="1">
      <alignment horizontal="left"/>
    </xf>
    <xf numFmtId="167" fontId="20" fillId="0" borderId="12" xfId="0" applyNumberFormat="1" applyFont="1" applyBorder="1" applyAlignment="1">
      <alignment horizontal="left"/>
    </xf>
    <xf numFmtId="167" fontId="20" fillId="0" borderId="23" xfId="0" applyNumberFormat="1" applyFont="1" applyBorder="1" applyAlignment="1">
      <alignment/>
    </xf>
    <xf numFmtId="167" fontId="20" fillId="0" borderId="0" xfId="0" applyNumberFormat="1" applyFont="1" applyAlignment="1">
      <alignment horizontal="center"/>
    </xf>
    <xf numFmtId="167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16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vertical="top" indent="2"/>
    </xf>
    <xf numFmtId="0" fontId="23" fillId="0" borderId="0" xfId="0" applyFont="1" applyAlignment="1">
      <alignment vertical="top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5" fillId="0" borderId="0" xfId="0" applyFont="1" applyBorder="1" applyAlignment="1">
      <alignment vertical="top"/>
    </xf>
    <xf numFmtId="0" fontId="26" fillId="0" borderId="17" xfId="0" applyFont="1" applyBorder="1" applyAlignment="1">
      <alignment horizontal="center"/>
    </xf>
    <xf numFmtId="0" fontId="24" fillId="0" borderId="1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0" fillId="0" borderId="23" xfId="0" applyFont="1" applyFill="1" applyBorder="1" applyAlignment="1">
      <alignment horizontal="center" vertical="top"/>
    </xf>
    <xf numFmtId="0" fontId="28" fillId="0" borderId="0" xfId="0" applyFont="1" applyAlignment="1">
      <alignment horizontal="left" indent="2"/>
    </xf>
    <xf numFmtId="0" fontId="19" fillId="0" borderId="10" xfId="0" applyFont="1" applyBorder="1" applyAlignment="1">
      <alignment horizontal="left" vertical="top" indent="15"/>
    </xf>
    <xf numFmtId="0" fontId="23" fillId="0" borderId="12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 quotePrefix="1">
      <alignment horizontal="center" vertical="center"/>
    </xf>
    <xf numFmtId="0" fontId="20" fillId="0" borderId="13" xfId="0" applyFont="1" applyBorder="1" applyAlignment="1" quotePrefix="1">
      <alignment horizontal="center"/>
    </xf>
    <xf numFmtId="0" fontId="20" fillId="0" borderId="14" xfId="0" applyFont="1" applyBorder="1" applyAlignment="1" quotePrefix="1">
      <alignment horizontal="center" vertical="center"/>
    </xf>
    <xf numFmtId="0" fontId="20" fillId="0" borderId="22" xfId="0" applyFont="1" applyBorder="1" applyAlignment="1" quotePrefix="1">
      <alignment horizontal="center"/>
    </xf>
    <xf numFmtId="0" fontId="33" fillId="0" borderId="22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34" borderId="0" xfId="0" applyFont="1" applyFill="1" applyAlignment="1">
      <alignment/>
    </xf>
    <xf numFmtId="0" fontId="54" fillId="0" borderId="0" xfId="0" applyFont="1" applyAlignment="1">
      <alignment/>
    </xf>
    <xf numFmtId="0" fontId="20" fillId="0" borderId="20" xfId="0" applyFont="1" applyBorder="1" applyAlignment="1">
      <alignment horizontal="left" vertical="top"/>
    </xf>
    <xf numFmtId="49" fontId="24" fillId="0" borderId="12" xfId="0" applyNumberFormat="1" applyFont="1" applyBorder="1" applyAlignment="1">
      <alignment horizontal="center" vertical="top"/>
    </xf>
    <xf numFmtId="0" fontId="26" fillId="0" borderId="24" xfId="0" applyFont="1" applyBorder="1" applyAlignment="1">
      <alignment horizontal="left" vertical="top" wrapText="1"/>
    </xf>
    <xf numFmtId="0" fontId="20" fillId="0" borderId="20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49" fontId="19" fillId="0" borderId="13" xfId="0" applyNumberFormat="1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top"/>
    </xf>
    <xf numFmtId="0" fontId="55" fillId="34" borderId="23" xfId="0" applyFont="1" applyFill="1" applyBorder="1" applyAlignment="1">
      <alignment horizontal="left" vertical="top" wrapText="1"/>
    </xf>
    <xf numFmtId="0" fontId="20" fillId="34" borderId="23" xfId="0" applyFont="1" applyFill="1" applyBorder="1" applyAlignment="1" quotePrefix="1">
      <alignment horizontal="center" vertical="center"/>
    </xf>
    <xf numFmtId="0" fontId="23" fillId="0" borderId="20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24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1" fillId="0" borderId="24" xfId="0" applyFont="1" applyBorder="1" applyAlignment="1">
      <alignment horizontal="center" vertical="center"/>
    </xf>
    <xf numFmtId="165" fontId="20" fillId="0" borderId="23" xfId="0" applyNumberFormat="1" applyFont="1" applyBorder="1" applyAlignment="1">
      <alignment horizontal="center" vertical="center"/>
    </xf>
    <xf numFmtId="165" fontId="20" fillId="0" borderId="20" xfId="0" applyNumberFormat="1" applyFont="1" applyBorder="1" applyAlignment="1">
      <alignment horizontal="center" vertical="center"/>
    </xf>
    <xf numFmtId="165" fontId="41" fillId="0" borderId="22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2" fillId="0" borderId="18" xfId="0" applyFont="1" applyBorder="1" applyAlignment="1">
      <alignment/>
    </xf>
    <xf numFmtId="0" fontId="72" fillId="0" borderId="20" xfId="0" applyFont="1" applyBorder="1" applyAlignment="1">
      <alignment/>
    </xf>
    <xf numFmtId="0" fontId="20" fillId="0" borderId="17" xfId="0" applyFont="1" applyBorder="1" applyAlignment="1">
      <alignment horizontal="center" vertical="top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top" indent="2"/>
    </xf>
    <xf numFmtId="165" fontId="20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9" fontId="2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%20CDS0809_ug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DS 07-08  (condensed)"/>
      <sheetName val=" CDS 08-09 "/>
      <sheetName val="CDS_AP"/>
      <sheetName val="CDS_CC"/>
      <sheetName val="CDS_Cla"/>
      <sheetName val="CDS_DS"/>
      <sheetName val="CDS_ES"/>
      <sheetName val="CDS_FA"/>
      <sheetName val="CDS_Fac"/>
      <sheetName val="CDS_IITS"/>
      <sheetName val="CDS_LIB"/>
      <sheetName val="CDS_SH"/>
      <sheetName val="CDS 06-07 Condensed"/>
      <sheetName val="CDS 05-06 Condensed"/>
      <sheetName val="CDS 04-05 Condensed"/>
      <sheetName val="CDS 03-04 Condensed"/>
      <sheetName val="CDS Defs"/>
      <sheetName val="FinAid Defs"/>
      <sheetName val="CDScondensed01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sm.edu/" TargetMode="External" /><Relationship Id="rId2" Type="http://schemas.openxmlformats.org/officeDocument/2006/relationships/hyperlink" Target="mailto:finaid@csusm.edu" TargetMode="External" /><Relationship Id="rId3" Type="http://schemas.openxmlformats.org/officeDocument/2006/relationships/hyperlink" Target="http://www.csumentor.edu/AdmissionApp/" TargetMode="External" /><Relationship Id="rId4" Type="http://schemas.openxmlformats.org/officeDocument/2006/relationships/hyperlink" Target="mailto:apply@csusm.edu" TargetMode="External" /><Relationship Id="rId5" Type="http://schemas.openxmlformats.org/officeDocument/2006/relationships/hyperlink" Target="http://www.csusm.edu/ip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8"/>
  <sheetViews>
    <sheetView tabSelected="1" zoomScalePageLayoutView="0" workbookViewId="0" topLeftCell="A1">
      <selection activeCell="C42" sqref="C42"/>
    </sheetView>
  </sheetViews>
  <sheetFormatPr defaultColWidth="9.140625" defaultRowHeight="12.75" customHeight="1" outlineLevelRow="2"/>
  <cols>
    <col min="1" max="1" width="10.140625" style="2" customWidth="1"/>
    <col min="2" max="3" width="11.28125" style="2" customWidth="1"/>
    <col min="4" max="4" width="9.7109375" style="2" customWidth="1"/>
    <col min="5" max="5" width="13.7109375" style="2" customWidth="1"/>
    <col min="6" max="6" width="11.7109375" style="2" customWidth="1"/>
    <col min="7" max="7" width="10.8515625" style="2" customWidth="1"/>
    <col min="8" max="8" width="13.28125" style="2" customWidth="1"/>
    <col min="9" max="9" width="9.28125" style="2" bestFit="1" customWidth="1"/>
    <col min="10" max="16384" width="9.140625" style="2" customWidth="1"/>
  </cols>
  <sheetData>
    <row r="1" spans="1:9" ht="12.75" customHeight="1">
      <c r="A1" s="1" t="s">
        <v>1293</v>
      </c>
      <c r="B1" s="1"/>
      <c r="C1" s="1"/>
      <c r="D1" s="1"/>
      <c r="E1" s="1"/>
      <c r="F1" s="1"/>
      <c r="G1" s="1"/>
      <c r="H1" s="1"/>
      <c r="I1" s="1"/>
    </row>
    <row r="2" ht="12.75" customHeight="1">
      <c r="A2" s="3"/>
    </row>
    <row r="3" ht="12.75" customHeight="1">
      <c r="A3" s="3" t="s">
        <v>0</v>
      </c>
    </row>
    <row r="4" ht="12.75" customHeight="1" outlineLevel="1"/>
    <row r="5" spans="1:2" ht="12.75" customHeight="1" outlineLevel="1">
      <c r="A5" s="4" t="s">
        <v>1</v>
      </c>
      <c r="B5" s="4"/>
    </row>
    <row r="6" spans="1:7" ht="12.75" customHeight="1" outlineLevel="2">
      <c r="A6" s="5" t="s">
        <v>2</v>
      </c>
      <c r="D6" s="6" t="s">
        <v>3</v>
      </c>
      <c r="E6" s="7"/>
      <c r="F6" s="7"/>
      <c r="G6" s="8"/>
    </row>
    <row r="7" spans="1:9" ht="12.75" customHeight="1" outlineLevel="2">
      <c r="A7" s="5" t="s">
        <v>4</v>
      </c>
      <c r="D7" s="3"/>
      <c r="E7" s="9" t="s">
        <v>5</v>
      </c>
      <c r="F7" s="10"/>
      <c r="G7" s="10"/>
      <c r="H7" s="10"/>
      <c r="I7" s="11"/>
    </row>
    <row r="8" spans="1:5" ht="12.75" customHeight="1" outlineLevel="2">
      <c r="A8" s="5" t="s">
        <v>6</v>
      </c>
      <c r="D8" s="6" t="s">
        <v>7</v>
      </c>
      <c r="E8" s="8"/>
    </row>
    <row r="9" spans="1:5" ht="12.75" customHeight="1" outlineLevel="2">
      <c r="A9" s="5" t="s">
        <v>8</v>
      </c>
      <c r="D9" s="12" t="s">
        <v>9</v>
      </c>
      <c r="E9" s="8"/>
    </row>
    <row r="10" spans="1:5" ht="12.75" customHeight="1" outlineLevel="2">
      <c r="A10" s="5" t="s">
        <v>10</v>
      </c>
      <c r="D10" s="6" t="s">
        <v>11</v>
      </c>
      <c r="E10" s="8"/>
    </row>
    <row r="11" spans="1:5" ht="12.75" customHeight="1" outlineLevel="2">
      <c r="A11" s="5" t="s">
        <v>12</v>
      </c>
      <c r="D11" s="6" t="s">
        <v>13</v>
      </c>
      <c r="E11" s="8"/>
    </row>
    <row r="12" spans="1:5" ht="12.75" customHeight="1" outlineLevel="2">
      <c r="A12" s="5" t="s">
        <v>14</v>
      </c>
      <c r="D12" s="6" t="s">
        <v>15</v>
      </c>
      <c r="E12" s="8"/>
    </row>
    <row r="13" spans="1:9" ht="12.75" customHeight="1" outlineLevel="2">
      <c r="A13" s="5" t="s">
        <v>16</v>
      </c>
      <c r="D13" s="6" t="s">
        <v>17</v>
      </c>
      <c r="E13" s="8"/>
      <c r="I13" s="13"/>
    </row>
    <row r="14" spans="1:9" ht="12.75" customHeight="1" outlineLevel="2">
      <c r="A14" s="5" t="s">
        <v>18</v>
      </c>
      <c r="D14" s="3"/>
      <c r="F14" s="9" t="s">
        <v>19</v>
      </c>
      <c r="G14" s="10"/>
      <c r="H14" s="10"/>
      <c r="I14" s="11"/>
    </row>
    <row r="15" spans="1:5" ht="12.75" customHeight="1" outlineLevel="2">
      <c r="A15" s="5" t="s">
        <v>20</v>
      </c>
      <c r="D15" s="6" t="s">
        <v>21</v>
      </c>
      <c r="E15" s="8"/>
    </row>
    <row r="16" spans="1:9" ht="12.75" customHeight="1" outlineLevel="2">
      <c r="A16" s="5" t="s">
        <v>22</v>
      </c>
      <c r="D16" s="12" t="s">
        <v>23</v>
      </c>
      <c r="E16" s="14"/>
      <c r="I16" s="13"/>
    </row>
    <row r="17" spans="1:9" ht="12.75" customHeight="1" outlineLevel="2">
      <c r="A17" s="5" t="s">
        <v>24</v>
      </c>
      <c r="D17" s="3"/>
      <c r="F17" s="15" t="s">
        <v>25</v>
      </c>
      <c r="G17" s="16"/>
      <c r="H17" s="7"/>
      <c r="I17" s="8"/>
    </row>
    <row r="18" spans="1:6" ht="12.75" customHeight="1" outlineLevel="2">
      <c r="A18" s="5" t="s">
        <v>26</v>
      </c>
      <c r="B18" s="17"/>
      <c r="D18" s="3"/>
      <c r="E18" s="6" t="s">
        <v>27</v>
      </c>
      <c r="F18" s="18"/>
    </row>
    <row r="19" spans="1:5" ht="12.75" customHeight="1" outlineLevel="2">
      <c r="A19" s="5" t="s">
        <v>28</v>
      </c>
      <c r="B19" s="17"/>
      <c r="C19" s="17"/>
      <c r="D19" s="19" t="s">
        <v>29</v>
      </c>
      <c r="E19" s="20"/>
    </row>
    <row r="20" spans="1:5" ht="12.75" customHeight="1" outlineLevel="2">
      <c r="A20" s="5" t="s">
        <v>30</v>
      </c>
      <c r="B20" s="17"/>
      <c r="C20" s="17"/>
      <c r="D20" s="19" t="s">
        <v>31</v>
      </c>
      <c r="E20" s="20"/>
    </row>
    <row r="21" spans="1:7" ht="12.75" customHeight="1" outlineLevel="2">
      <c r="A21" s="5" t="s">
        <v>32</v>
      </c>
      <c r="B21" s="17"/>
      <c r="C21" s="21"/>
      <c r="D21" s="12" t="s">
        <v>33</v>
      </c>
      <c r="E21" s="22"/>
      <c r="F21" s="14"/>
      <c r="G21" s="23"/>
    </row>
    <row r="22" spans="1:5" ht="12.75" customHeight="1" outlineLevel="2">
      <c r="A22" s="5" t="s">
        <v>34</v>
      </c>
      <c r="B22" s="17"/>
      <c r="C22" s="17"/>
      <c r="D22" s="24" t="s">
        <v>35</v>
      </c>
      <c r="E22" s="18"/>
    </row>
    <row r="23" spans="1:5" ht="12.75" customHeight="1" outlineLevel="2">
      <c r="A23" s="5" t="s">
        <v>36</v>
      </c>
      <c r="B23" s="17"/>
      <c r="C23" s="17"/>
      <c r="D23" s="6" t="s">
        <v>37</v>
      </c>
      <c r="E23" s="8"/>
    </row>
    <row r="24" spans="1:5" ht="12.75" customHeight="1" outlineLevel="2">
      <c r="A24" s="5" t="s">
        <v>38</v>
      </c>
      <c r="B24" s="17"/>
      <c r="C24" s="17"/>
      <c r="D24" s="6" t="s">
        <v>39</v>
      </c>
      <c r="E24" s="8"/>
    </row>
    <row r="25" spans="1:6" ht="12.75" customHeight="1" outlineLevel="2">
      <c r="A25" s="5" t="s">
        <v>40</v>
      </c>
      <c r="B25" s="17"/>
      <c r="C25" s="17"/>
      <c r="D25" s="3"/>
      <c r="E25" s="6" t="s">
        <v>41</v>
      </c>
      <c r="F25" s="8"/>
    </row>
    <row r="26" spans="1:6" ht="12.75" customHeight="1" outlineLevel="2">
      <c r="A26" s="5" t="s">
        <v>42</v>
      </c>
      <c r="B26" s="17"/>
      <c r="C26" s="17"/>
      <c r="D26" s="3"/>
      <c r="E26" s="6" t="s">
        <v>43</v>
      </c>
      <c r="F26" s="8"/>
    </row>
    <row r="27" spans="1:6" ht="12.75" customHeight="1" outlineLevel="2">
      <c r="A27" s="5" t="s">
        <v>44</v>
      </c>
      <c r="B27" s="17"/>
      <c r="C27" s="17"/>
      <c r="D27" s="3"/>
      <c r="E27" s="6" t="s">
        <v>45</v>
      </c>
      <c r="F27" s="8"/>
    </row>
    <row r="28" spans="1:6" ht="12.75" customHeight="1" outlineLevel="2">
      <c r="A28" s="5" t="s">
        <v>46</v>
      </c>
      <c r="B28" s="17"/>
      <c r="C28" s="17"/>
      <c r="D28" s="3"/>
      <c r="E28" s="6" t="s">
        <v>47</v>
      </c>
      <c r="F28" s="8"/>
    </row>
    <row r="29" spans="1:8" ht="12.75" customHeight="1" outlineLevel="2">
      <c r="A29" s="5" t="s">
        <v>48</v>
      </c>
      <c r="B29" s="17"/>
      <c r="C29" s="17"/>
      <c r="D29" s="3"/>
      <c r="G29" s="6" t="s">
        <v>49</v>
      </c>
      <c r="H29" s="25"/>
    </row>
    <row r="30" spans="1:5" ht="12.75" customHeight="1" outlineLevel="2">
      <c r="A30" s="5" t="s">
        <v>50</v>
      </c>
      <c r="B30" s="17"/>
      <c r="C30" s="17"/>
      <c r="D30" s="6" t="s">
        <v>51</v>
      </c>
      <c r="E30" s="8"/>
    </row>
    <row r="31" spans="1:5" ht="12.75" customHeight="1" outlineLevel="2">
      <c r="A31" s="5" t="s">
        <v>52</v>
      </c>
      <c r="B31" s="17"/>
      <c r="C31" s="17"/>
      <c r="D31" s="6" t="s">
        <v>53</v>
      </c>
      <c r="E31" s="8"/>
    </row>
    <row r="32" spans="1:9" ht="12.75" customHeight="1" outlineLevel="2">
      <c r="A32" s="5" t="s">
        <v>54</v>
      </c>
      <c r="B32" s="17"/>
      <c r="C32" s="17"/>
      <c r="D32" s="17"/>
      <c r="G32" s="19" t="s">
        <v>55</v>
      </c>
      <c r="H32" s="26"/>
      <c r="I32" s="13"/>
    </row>
    <row r="33" spans="2:9" ht="12.75" customHeight="1" outlineLevel="2">
      <c r="B33" s="27" t="s">
        <v>56</v>
      </c>
      <c r="C33" s="28"/>
      <c r="D33" s="28"/>
      <c r="E33" s="7"/>
      <c r="F33" s="7"/>
      <c r="G33" s="29"/>
      <c r="H33" s="30"/>
      <c r="I33" s="13"/>
    </row>
    <row r="34" spans="1:9" ht="12.75" customHeight="1" outlineLevel="2">
      <c r="A34" s="5" t="s">
        <v>57</v>
      </c>
      <c r="B34" s="17"/>
      <c r="C34" s="17"/>
      <c r="D34" s="17"/>
      <c r="G34" s="19" t="s">
        <v>58</v>
      </c>
      <c r="H34" s="26"/>
      <c r="I34" s="13"/>
    </row>
    <row r="35" spans="2:9" ht="12.75" customHeight="1" outlineLevel="2">
      <c r="B35" s="27" t="s">
        <v>56</v>
      </c>
      <c r="C35" s="28"/>
      <c r="D35" s="28"/>
      <c r="E35" s="31"/>
      <c r="F35" s="31"/>
      <c r="G35" s="32"/>
      <c r="H35" s="33"/>
      <c r="I35" s="13"/>
    </row>
    <row r="36" spans="1:9" ht="12.75" customHeight="1" outlineLevel="2">
      <c r="A36" s="5" t="s">
        <v>59</v>
      </c>
      <c r="B36" s="17"/>
      <c r="C36" s="17"/>
      <c r="D36" s="17"/>
      <c r="E36" s="6" t="s">
        <v>60</v>
      </c>
      <c r="F36" s="34"/>
      <c r="G36" s="28"/>
      <c r="H36" s="7"/>
      <c r="I36" s="8"/>
    </row>
    <row r="37" spans="1:8" ht="12.75" customHeight="1" outlineLevel="2">
      <c r="A37" s="5" t="s">
        <v>61</v>
      </c>
      <c r="F37" s="35" t="s">
        <v>62</v>
      </c>
      <c r="G37" s="36"/>
      <c r="H37" s="20"/>
    </row>
    <row r="38" spans="1:8" ht="12.75" customHeight="1" outlineLevel="2">
      <c r="A38" s="5"/>
      <c r="B38" s="27" t="s">
        <v>63</v>
      </c>
      <c r="C38" s="7"/>
      <c r="D38" s="7"/>
      <c r="E38" s="7"/>
      <c r="F38" s="29"/>
      <c r="G38" s="32"/>
      <c r="H38" s="37"/>
    </row>
    <row r="39" spans="1:8" ht="12.75" customHeight="1" outlineLevel="2">
      <c r="A39" s="5" t="s">
        <v>64</v>
      </c>
      <c r="G39" s="38" t="s">
        <v>65</v>
      </c>
      <c r="H39" s="8"/>
    </row>
    <row r="40" spans="1:7" ht="12.75" customHeight="1" outlineLevel="2">
      <c r="A40" s="5"/>
      <c r="G40" s="39"/>
    </row>
    <row r="41" ht="12.75" customHeight="1" outlineLevel="2"/>
    <row r="42" spans="1:2" ht="12.75" customHeight="1" outlineLevel="1">
      <c r="A42" s="40" t="s">
        <v>66</v>
      </c>
      <c r="B42" s="40"/>
    </row>
    <row r="43" spans="2:3" ht="12.75" customHeight="1" outlineLevel="2">
      <c r="B43" s="41" t="s">
        <v>67</v>
      </c>
      <c r="C43" s="42" t="s">
        <v>68</v>
      </c>
    </row>
    <row r="44" spans="2:3" ht="12.75" customHeight="1" outlineLevel="2">
      <c r="B44" s="41"/>
      <c r="C44" s="42" t="s">
        <v>69</v>
      </c>
    </row>
    <row r="45" spans="2:3" ht="12.75" customHeight="1" outlineLevel="2">
      <c r="B45" s="41"/>
      <c r="C45" s="42" t="s">
        <v>70</v>
      </c>
    </row>
    <row r="46" spans="2:3" ht="12.75" customHeight="1" outlineLevel="2">
      <c r="B46" s="43"/>
      <c r="C46" s="42"/>
    </row>
    <row r="47" spans="1:7" ht="12.75" customHeight="1" outlineLevel="2">
      <c r="A47" s="4" t="s">
        <v>71</v>
      </c>
      <c r="B47" s="17"/>
      <c r="C47" s="17"/>
      <c r="D47" s="17"/>
      <c r="E47" s="17"/>
      <c r="F47" s="17"/>
      <c r="G47" s="17"/>
    </row>
    <row r="48" spans="1:7" ht="12.75" customHeight="1" outlineLevel="2">
      <c r="A48" s="44"/>
      <c r="B48" s="37"/>
      <c r="C48" s="45">
        <v>31179944</v>
      </c>
      <c r="D48" s="2" t="s">
        <v>72</v>
      </c>
      <c r="E48" s="46"/>
      <c r="G48" s="46"/>
    </row>
    <row r="49" spans="1:7" ht="12.75" customHeight="1" outlineLevel="2">
      <c r="A49" s="44"/>
      <c r="B49" s="47"/>
      <c r="C49" s="48" t="s">
        <v>73</v>
      </c>
      <c r="D49" s="2" t="s">
        <v>74</v>
      </c>
      <c r="E49" s="46"/>
      <c r="F49" s="17"/>
      <c r="G49" s="46"/>
    </row>
    <row r="50" spans="1:7" ht="12.75" customHeight="1" outlineLevel="2">
      <c r="A50" s="44"/>
      <c r="B50" s="49"/>
      <c r="C50" s="48">
        <v>9278598</v>
      </c>
      <c r="D50" s="2" t="s">
        <v>75</v>
      </c>
      <c r="E50" s="46"/>
      <c r="F50" s="17"/>
      <c r="G50" s="46"/>
    </row>
    <row r="51" spans="1:7" ht="12.75" customHeight="1" outlineLevel="2">
      <c r="A51" s="44"/>
      <c r="B51" s="50"/>
      <c r="C51" s="45">
        <v>59069875</v>
      </c>
      <c r="D51" s="2" t="s">
        <v>76</v>
      </c>
      <c r="E51" s="46"/>
      <c r="F51" s="17"/>
      <c r="G51" s="46"/>
    </row>
    <row r="52" spans="1:8" ht="12.75" customHeight="1" outlineLevel="2">
      <c r="A52" s="44"/>
      <c r="B52" s="50"/>
      <c r="C52" s="51" t="s">
        <v>77</v>
      </c>
      <c r="D52" s="4" t="s">
        <v>78</v>
      </c>
      <c r="E52" s="52"/>
      <c r="F52" s="17"/>
      <c r="G52" s="46"/>
      <c r="H52" s="53"/>
    </row>
    <row r="53" spans="1:7" ht="12.75" customHeight="1" outlineLevel="2">
      <c r="A53" s="44"/>
      <c r="B53" s="17"/>
      <c r="C53" s="46"/>
      <c r="D53" s="17"/>
      <c r="E53" s="46"/>
      <c r="F53" s="17"/>
      <c r="G53" s="43"/>
    </row>
    <row r="54" spans="1:7" ht="12.75" customHeight="1" outlineLevel="2">
      <c r="A54" s="4" t="s">
        <v>79</v>
      </c>
      <c r="B54" s="17"/>
      <c r="D54" s="54">
        <v>366711</v>
      </c>
      <c r="E54" s="46"/>
      <c r="F54" s="17"/>
      <c r="G54" s="46"/>
    </row>
    <row r="55" spans="1:7" ht="12.75" customHeight="1" outlineLevel="2">
      <c r="A55" s="5" t="s">
        <v>80</v>
      </c>
      <c r="B55" s="17"/>
      <c r="D55" s="55">
        <v>802312538</v>
      </c>
      <c r="E55" s="56"/>
      <c r="F55" s="17"/>
      <c r="G55" s="46"/>
    </row>
    <row r="56" ht="12.75" customHeight="1" outlineLevel="2">
      <c r="A56" s="42"/>
    </row>
    <row r="57" spans="1:7" ht="12.75" customHeight="1" outlineLevel="1">
      <c r="A57" s="40" t="s">
        <v>81</v>
      </c>
      <c r="B57" s="40"/>
      <c r="F57" s="57" t="s">
        <v>82</v>
      </c>
      <c r="G57" s="8"/>
    </row>
    <row r="58" spans="2:3" ht="12.75" customHeight="1" outlineLevel="2">
      <c r="B58" s="43"/>
      <c r="C58" s="58"/>
    </row>
    <row r="59" spans="1:6" ht="12.75" customHeight="1" outlineLevel="2">
      <c r="A59" s="5" t="s">
        <v>83</v>
      </c>
      <c r="C59" s="17"/>
      <c r="E59" s="6">
        <v>1989</v>
      </c>
      <c r="F59" s="25"/>
    </row>
    <row r="60" spans="1:7" ht="12.75" customHeight="1" outlineLevel="2">
      <c r="A60" s="5" t="s">
        <v>84</v>
      </c>
      <c r="B60" s="17"/>
      <c r="C60" s="17"/>
      <c r="D60" s="17"/>
      <c r="E60" s="6" t="s">
        <v>85</v>
      </c>
      <c r="F60" s="34"/>
      <c r="G60" s="8"/>
    </row>
    <row r="61" spans="1:6" ht="12.75" customHeight="1" outlineLevel="2">
      <c r="A61" s="5" t="s">
        <v>86</v>
      </c>
      <c r="C61" s="17"/>
      <c r="D61" s="17"/>
      <c r="E61" s="6" t="s">
        <v>87</v>
      </c>
      <c r="F61" s="25"/>
    </row>
    <row r="62" spans="1:6" ht="12.75" customHeight="1" outlineLevel="2">
      <c r="A62" s="5" t="s">
        <v>88</v>
      </c>
      <c r="C62" s="17"/>
      <c r="D62" s="17"/>
      <c r="E62" s="6" t="s">
        <v>89</v>
      </c>
      <c r="F62" s="25"/>
    </row>
    <row r="63" spans="1:7" ht="12.75" customHeight="1" outlineLevel="2">
      <c r="A63" s="5" t="s">
        <v>90</v>
      </c>
      <c r="B63" s="17"/>
      <c r="C63" s="17"/>
      <c r="E63" s="6" t="s">
        <v>91</v>
      </c>
      <c r="F63" s="25"/>
      <c r="G63" s="17"/>
    </row>
    <row r="64" spans="1:8" ht="12.75" customHeight="1" outlineLevel="2">
      <c r="A64" s="5" t="s">
        <v>92</v>
      </c>
      <c r="B64" s="17"/>
      <c r="C64" s="17"/>
      <c r="D64" s="17"/>
      <c r="E64" s="6" t="s">
        <v>93</v>
      </c>
      <c r="F64" s="34"/>
      <c r="G64" s="28"/>
      <c r="H64" s="8"/>
    </row>
    <row r="65" spans="1:7" ht="12.75" customHeight="1" outlineLevel="2">
      <c r="A65" s="5" t="s">
        <v>94</v>
      </c>
      <c r="B65" s="17"/>
      <c r="C65" s="17"/>
      <c r="D65" s="17"/>
      <c r="E65" s="17"/>
      <c r="F65" s="17"/>
      <c r="G65" s="17"/>
    </row>
    <row r="66" spans="2:9" ht="12.75" customHeight="1" outlineLevel="2">
      <c r="B66" s="19" t="s">
        <v>95</v>
      </c>
      <c r="C66" s="59"/>
      <c r="D66" s="59"/>
      <c r="E66" s="59"/>
      <c r="F66" s="59"/>
      <c r="G66" s="59"/>
      <c r="H66" s="59"/>
      <c r="I66" s="26"/>
    </row>
    <row r="67" spans="2:9" ht="12.75" customHeight="1" outlineLevel="2">
      <c r="B67" s="36" t="s">
        <v>96</v>
      </c>
      <c r="C67" s="32"/>
      <c r="D67" s="32"/>
      <c r="E67" s="32"/>
      <c r="F67" s="32"/>
      <c r="G67" s="32"/>
      <c r="H67" s="32"/>
      <c r="I67" s="33"/>
    </row>
    <row r="68" spans="2:9" ht="12.75" customHeight="1" outlineLevel="2">
      <c r="B68" s="24" t="s">
        <v>97</v>
      </c>
      <c r="C68" s="29"/>
      <c r="D68" s="29"/>
      <c r="E68" s="29"/>
      <c r="F68" s="29"/>
      <c r="G68" s="29"/>
      <c r="H68" s="29"/>
      <c r="I68" s="30"/>
    </row>
    <row r="69" spans="2:9" ht="12.75" customHeight="1" outlineLevel="2">
      <c r="B69" s="32"/>
      <c r="C69" s="32"/>
      <c r="D69" s="32"/>
      <c r="E69" s="32"/>
      <c r="F69" s="32"/>
      <c r="G69" s="32"/>
      <c r="H69" s="32"/>
      <c r="I69" s="32"/>
    </row>
    <row r="70" spans="1:4" ht="12.75" customHeight="1" outlineLevel="1">
      <c r="A70" s="40" t="s">
        <v>98</v>
      </c>
      <c r="B70" s="40"/>
      <c r="D70" s="60" t="s">
        <v>99</v>
      </c>
    </row>
    <row r="71" ht="12.75" customHeight="1" outlineLevel="2">
      <c r="A71" s="42"/>
    </row>
    <row r="72" spans="1:9" ht="12.75" customHeight="1" outlineLevel="1">
      <c r="A72" s="40" t="s">
        <v>100</v>
      </c>
      <c r="B72" s="40"/>
      <c r="E72" s="6" t="s">
        <v>101</v>
      </c>
      <c r="F72" s="34"/>
      <c r="G72" s="34"/>
      <c r="H72" s="34"/>
      <c r="I72" s="25"/>
    </row>
    <row r="73" spans="2:6" ht="12.75" customHeight="1" outlineLevel="1">
      <c r="B73" s="43"/>
      <c r="C73" s="58"/>
      <c r="E73" s="43"/>
      <c r="F73" s="58"/>
    </row>
    <row r="74" spans="1:6" ht="12.75" customHeight="1">
      <c r="A74" s="5" t="s">
        <v>102</v>
      </c>
      <c r="B74" s="17"/>
      <c r="C74" s="17"/>
      <c r="D74" s="17"/>
      <c r="E74" s="17"/>
      <c r="F74" s="61" t="s">
        <v>103</v>
      </c>
    </row>
    <row r="75" spans="1:7" ht="12.75" customHeight="1">
      <c r="A75" s="5"/>
      <c r="B75" s="17"/>
      <c r="C75" s="17"/>
      <c r="D75" s="17"/>
      <c r="E75" s="17"/>
      <c r="F75" s="17"/>
      <c r="G75" s="46"/>
    </row>
    <row r="76" ht="12.75" customHeight="1">
      <c r="A76" s="62" t="s">
        <v>104</v>
      </c>
    </row>
    <row r="77" ht="12.75" customHeight="1" outlineLevel="1">
      <c r="A77" s="42"/>
    </row>
    <row r="78" spans="1:2" ht="12.75" customHeight="1" outlineLevel="1">
      <c r="A78" s="40" t="s">
        <v>105</v>
      </c>
      <c r="B78" s="40"/>
    </row>
    <row r="79" ht="12.75" customHeight="1" outlineLevel="2">
      <c r="A79" s="5" t="s">
        <v>106</v>
      </c>
    </row>
    <row r="80" ht="12.75" customHeight="1" outlineLevel="2">
      <c r="A80" s="40"/>
    </row>
    <row r="81" spans="1:9" ht="12.75" customHeight="1" outlineLevel="2">
      <c r="A81" s="63"/>
      <c r="B81" s="64"/>
      <c r="C81" s="64"/>
      <c r="D81" s="64"/>
      <c r="E81" s="65"/>
      <c r="F81" s="66" t="s">
        <v>107</v>
      </c>
      <c r="G81" s="67"/>
      <c r="H81" s="66" t="s">
        <v>108</v>
      </c>
      <c r="I81" s="67"/>
    </row>
    <row r="82" spans="1:9" ht="12.75" customHeight="1" outlineLevel="2">
      <c r="A82" s="68"/>
      <c r="B82" s="69"/>
      <c r="C82" s="69"/>
      <c r="D82" s="69"/>
      <c r="E82" s="70"/>
      <c r="F82" s="71" t="s">
        <v>109</v>
      </c>
      <c r="G82" s="71" t="s">
        <v>110</v>
      </c>
      <c r="H82" s="72" t="s">
        <v>109</v>
      </c>
      <c r="I82" s="71" t="s">
        <v>110</v>
      </c>
    </row>
    <row r="83" spans="1:9" ht="12.75" customHeight="1" outlineLevel="2">
      <c r="A83" s="57" t="s">
        <v>111</v>
      </c>
      <c r="B83" s="73"/>
      <c r="C83" s="73"/>
      <c r="D83" s="73"/>
      <c r="E83" s="74"/>
      <c r="F83" s="75"/>
      <c r="G83" s="76"/>
      <c r="H83" s="77"/>
      <c r="I83" s="76"/>
    </row>
    <row r="84" spans="1:11" ht="12.75" customHeight="1" outlineLevel="2">
      <c r="A84" s="78" t="s">
        <v>112</v>
      </c>
      <c r="B84" s="79"/>
      <c r="C84" s="79"/>
      <c r="D84" s="79"/>
      <c r="E84" s="80"/>
      <c r="F84" s="81">
        <v>500</v>
      </c>
      <c r="G84" s="82">
        <v>797</v>
      </c>
      <c r="H84" s="83">
        <v>67</v>
      </c>
      <c r="I84" s="82">
        <v>210</v>
      </c>
      <c r="J84" s="84"/>
      <c r="K84" s="84"/>
    </row>
    <row r="85" spans="1:11" ht="12.75" customHeight="1" outlineLevel="2">
      <c r="A85" s="78" t="s">
        <v>113</v>
      </c>
      <c r="B85" s="79"/>
      <c r="C85" s="79"/>
      <c r="D85" s="79"/>
      <c r="E85" s="80"/>
      <c r="F85" s="81">
        <v>288</v>
      </c>
      <c r="G85" s="85">
        <v>409</v>
      </c>
      <c r="H85" s="81">
        <v>99</v>
      </c>
      <c r="I85" s="85">
        <v>177</v>
      </c>
      <c r="J85" s="84"/>
      <c r="K85" s="86"/>
    </row>
    <row r="86" spans="1:10" ht="12.75" customHeight="1" outlineLevel="2">
      <c r="A86" s="78" t="s">
        <v>114</v>
      </c>
      <c r="B86" s="79"/>
      <c r="C86" s="79"/>
      <c r="D86" s="79"/>
      <c r="E86" s="80"/>
      <c r="F86" s="42">
        <v>1576</v>
      </c>
      <c r="G86" s="87">
        <v>2465</v>
      </c>
      <c r="H86" s="88">
        <v>619</v>
      </c>
      <c r="I86" s="87">
        <v>857</v>
      </c>
      <c r="J86" s="84"/>
    </row>
    <row r="87" spans="1:11" ht="12.75" customHeight="1" outlineLevel="2">
      <c r="A87" s="89" t="s">
        <v>115</v>
      </c>
      <c r="B87" s="90"/>
      <c r="C87" s="90"/>
      <c r="D87" s="90"/>
      <c r="E87" s="91"/>
      <c r="F87" s="92">
        <f>SUM(F84:F86)</f>
        <v>2364</v>
      </c>
      <c r="G87" s="93">
        <f>SUM(G84:G86)</f>
        <v>3671</v>
      </c>
      <c r="H87" s="92">
        <f>SUM(H84:H86)</f>
        <v>785</v>
      </c>
      <c r="I87" s="93">
        <f>SUM(I84:I86)</f>
        <v>1244</v>
      </c>
      <c r="J87" s="84"/>
      <c r="K87" s="84"/>
    </row>
    <row r="88" spans="1:11" ht="12.75" customHeight="1" outlineLevel="2">
      <c r="A88" s="78" t="s">
        <v>116</v>
      </c>
      <c r="B88" s="79"/>
      <c r="C88" s="79"/>
      <c r="D88" s="79"/>
      <c r="E88" s="80"/>
      <c r="F88" s="94">
        <v>7</v>
      </c>
      <c r="G88" s="87">
        <v>8</v>
      </c>
      <c r="H88" s="88">
        <v>11</v>
      </c>
      <c r="I88" s="87">
        <v>22</v>
      </c>
      <c r="J88" s="84"/>
      <c r="K88" s="84"/>
    </row>
    <row r="89" spans="1:11" ht="12.75" customHeight="1" outlineLevel="2">
      <c r="A89" s="95" t="s">
        <v>117</v>
      </c>
      <c r="B89" s="90"/>
      <c r="C89" s="90"/>
      <c r="D89" s="90"/>
      <c r="E89" s="91"/>
      <c r="F89" s="96">
        <f>SUM(F87:F88)</f>
        <v>2371</v>
      </c>
      <c r="G89" s="97">
        <f>SUM(G87:G88)</f>
        <v>3679</v>
      </c>
      <c r="H89" s="92">
        <f>SUM(H87:H88)</f>
        <v>796</v>
      </c>
      <c r="I89" s="97">
        <f>SUM(I87:I88)</f>
        <v>1266</v>
      </c>
      <c r="J89" s="84"/>
      <c r="K89" s="84"/>
    </row>
    <row r="90" spans="1:10" ht="12.75" customHeight="1" outlineLevel="2">
      <c r="A90" s="57" t="s">
        <v>118</v>
      </c>
      <c r="B90" s="73"/>
      <c r="C90" s="73"/>
      <c r="D90" s="73"/>
      <c r="E90" s="74"/>
      <c r="F90" s="98"/>
      <c r="G90" s="99"/>
      <c r="H90" s="98"/>
      <c r="I90" s="99"/>
      <c r="J90" s="84"/>
    </row>
    <row r="91" spans="1:10" ht="12.75" customHeight="1" outlineLevel="2">
      <c r="A91" s="57" t="s">
        <v>119</v>
      </c>
      <c r="B91" s="73"/>
      <c r="C91" s="73"/>
      <c r="D91" s="73"/>
      <c r="E91" s="74"/>
      <c r="F91" s="98"/>
      <c r="G91" s="99"/>
      <c r="H91" s="98"/>
      <c r="I91" s="99"/>
      <c r="J91" s="84"/>
    </row>
    <row r="92" spans="1:11" ht="12.75" customHeight="1" outlineLevel="2">
      <c r="A92" s="78" t="s">
        <v>120</v>
      </c>
      <c r="B92" s="79"/>
      <c r="C92" s="79"/>
      <c r="D92" s="79"/>
      <c r="E92" s="80"/>
      <c r="F92" s="42">
        <v>12</v>
      </c>
      <c r="G92" s="87">
        <v>36</v>
      </c>
      <c r="H92" s="42">
        <v>37</v>
      </c>
      <c r="I92" s="87">
        <v>51</v>
      </c>
      <c r="J92" s="84"/>
      <c r="K92" s="84"/>
    </row>
    <row r="93" spans="1:11" ht="12.75" customHeight="1" outlineLevel="2">
      <c r="A93" s="78" t="s">
        <v>121</v>
      </c>
      <c r="B93" s="79"/>
      <c r="C93" s="79"/>
      <c r="D93" s="79"/>
      <c r="E93" s="80"/>
      <c r="F93" s="94">
        <v>22</v>
      </c>
      <c r="G93" s="87">
        <v>52</v>
      </c>
      <c r="H93" s="42">
        <v>109</v>
      </c>
      <c r="I93" s="87">
        <v>245</v>
      </c>
      <c r="J93" s="84"/>
      <c r="K93" s="84"/>
    </row>
    <row r="94" spans="1:11" ht="12.75" customHeight="1" outlineLevel="2">
      <c r="A94" s="100" t="s">
        <v>122</v>
      </c>
      <c r="B94" s="101"/>
      <c r="C94" s="101"/>
      <c r="D94" s="101"/>
      <c r="E94" s="102"/>
      <c r="F94" s="103">
        <f>SUM(F92:F93)</f>
        <v>34</v>
      </c>
      <c r="G94" s="93">
        <f>SUM(G92:G93)</f>
        <v>88</v>
      </c>
      <c r="H94" s="92">
        <f>SUM(H92:H93)</f>
        <v>146</v>
      </c>
      <c r="I94" s="93">
        <f>SUM(I92:I93)</f>
        <v>296</v>
      </c>
      <c r="J94" s="84"/>
      <c r="K94" s="84"/>
    </row>
    <row r="95" spans="1:11" ht="12.75" customHeight="1" outlineLevel="2">
      <c r="A95" s="57" t="s">
        <v>123</v>
      </c>
      <c r="B95" s="104"/>
      <c r="C95" s="104"/>
      <c r="D95" s="104"/>
      <c r="E95" s="105"/>
      <c r="F95" s="106"/>
      <c r="G95" s="99"/>
      <c r="H95" s="98"/>
      <c r="I95" s="99"/>
      <c r="J95" s="84"/>
      <c r="K95" s="84"/>
    </row>
    <row r="96" spans="1:15" ht="12.75" customHeight="1" outlineLevel="2">
      <c r="A96" s="107" t="s">
        <v>124</v>
      </c>
      <c r="B96" s="108"/>
      <c r="C96" s="108"/>
      <c r="D96" s="108"/>
      <c r="E96" s="109"/>
      <c r="F96" s="110">
        <v>65</v>
      </c>
      <c r="G96" s="111">
        <v>265</v>
      </c>
      <c r="H96" s="112">
        <v>25</v>
      </c>
      <c r="I96" s="111">
        <v>70</v>
      </c>
      <c r="J96" s="84"/>
      <c r="K96" s="84"/>
      <c r="L96" s="84"/>
      <c r="O96" s="84"/>
    </row>
    <row r="97" spans="1:12" ht="12.75" customHeight="1" outlineLevel="2">
      <c r="A97" s="100" t="s">
        <v>125</v>
      </c>
      <c r="B97" s="101"/>
      <c r="C97" s="101"/>
      <c r="D97" s="101"/>
      <c r="E97" s="101"/>
      <c r="F97" s="113">
        <f>SUM(F96)</f>
        <v>65</v>
      </c>
      <c r="G97" s="114">
        <f>SUM(G96)</f>
        <v>265</v>
      </c>
      <c r="H97" s="115">
        <f>SUM(H96)</f>
        <v>25</v>
      </c>
      <c r="I97" s="114">
        <f>SUM(I96)</f>
        <v>70</v>
      </c>
      <c r="J97" s="84"/>
      <c r="K97" s="84"/>
      <c r="L97" s="84"/>
    </row>
    <row r="98" spans="1:12" ht="12.75" customHeight="1" outlineLevel="2">
      <c r="A98" s="42"/>
      <c r="F98" s="116"/>
      <c r="G98" s="116"/>
      <c r="H98" s="116"/>
      <c r="I98" s="116"/>
      <c r="K98" s="84"/>
      <c r="L98" s="84"/>
    </row>
    <row r="99" spans="1:10" ht="12.75" customHeight="1" outlineLevel="2">
      <c r="A99" s="42" t="s">
        <v>126</v>
      </c>
      <c r="F99" s="116"/>
      <c r="G99" s="117">
        <f>SUM(F89:I89)+47</f>
        <v>8159</v>
      </c>
      <c r="H99" s="116"/>
      <c r="I99" s="116"/>
      <c r="J99" s="84"/>
    </row>
    <row r="100" spans="1:9" ht="12.75" customHeight="1" outlineLevel="2">
      <c r="A100" s="42"/>
      <c r="F100" s="116"/>
      <c r="G100" s="116"/>
      <c r="H100" s="116"/>
      <c r="I100" s="116"/>
    </row>
    <row r="101" spans="1:12" ht="12.75" customHeight="1" outlineLevel="2">
      <c r="A101" s="118" t="s">
        <v>127</v>
      </c>
      <c r="F101" s="116"/>
      <c r="G101" s="117">
        <v>564</v>
      </c>
      <c r="H101" s="116"/>
      <c r="I101" s="116"/>
      <c r="L101" s="84"/>
    </row>
    <row r="102" spans="1:9" ht="12.75" customHeight="1" outlineLevel="2">
      <c r="A102" s="42"/>
      <c r="F102" s="116"/>
      <c r="G102" s="119"/>
      <c r="H102" s="116"/>
      <c r="I102" s="116"/>
    </row>
    <row r="103" spans="1:9" ht="12.75" customHeight="1" outlineLevel="2">
      <c r="A103" s="120" t="s">
        <v>128</v>
      </c>
      <c r="F103" s="116"/>
      <c r="G103" s="117">
        <f>SUM(F97:I97)</f>
        <v>425</v>
      </c>
      <c r="H103" s="116"/>
      <c r="I103" s="116"/>
    </row>
    <row r="104" spans="1:9" ht="12.75" customHeight="1" outlineLevel="2">
      <c r="A104" s="42"/>
      <c r="F104" s="116"/>
      <c r="G104" s="119"/>
      <c r="H104" s="116"/>
      <c r="I104" s="116"/>
    </row>
    <row r="105" spans="1:9" ht="12.75" customHeight="1" outlineLevel="2">
      <c r="A105" s="42" t="s">
        <v>129</v>
      </c>
      <c r="F105" s="116"/>
      <c r="G105" s="117">
        <f>SUM(G101+G103)</f>
        <v>989</v>
      </c>
      <c r="H105" s="116"/>
      <c r="I105" s="116"/>
    </row>
    <row r="106" spans="1:9" ht="12.75" customHeight="1" outlineLevel="2">
      <c r="A106" s="42"/>
      <c r="F106" s="116"/>
      <c r="G106" s="116"/>
      <c r="H106" s="116"/>
      <c r="I106" s="116"/>
    </row>
    <row r="107" spans="1:9" ht="12.75" customHeight="1" outlineLevel="2">
      <c r="A107" s="42" t="s">
        <v>130</v>
      </c>
      <c r="F107" s="116"/>
      <c r="G107" s="117">
        <f>SUM(G99+G101+G103)</f>
        <v>9148</v>
      </c>
      <c r="H107" s="116"/>
      <c r="I107" s="116"/>
    </row>
    <row r="108" ht="12.75" customHeight="1" outlineLevel="2"/>
    <row r="109" ht="12.75" customHeight="1" outlineLevel="1">
      <c r="A109" s="40" t="s">
        <v>131</v>
      </c>
    </row>
    <row r="110" ht="12.75" customHeight="1" outlineLevel="2">
      <c r="A110" s="121" t="s">
        <v>132</v>
      </c>
    </row>
    <row r="111" ht="12.75" customHeight="1" outlineLevel="2">
      <c r="A111" s="121"/>
    </row>
    <row r="112" ht="12.75" customHeight="1" outlineLevel="2">
      <c r="A112" s="112" t="s">
        <v>133</v>
      </c>
    </row>
    <row r="113" spans="1:9" ht="12.75" customHeight="1" outlineLevel="2">
      <c r="A113" s="122"/>
      <c r="B113" s="123"/>
      <c r="C113" s="124"/>
      <c r="D113" s="125" t="s">
        <v>134</v>
      </c>
      <c r="E113" s="126"/>
      <c r="F113" s="125" t="s">
        <v>134</v>
      </c>
      <c r="G113" s="126"/>
      <c r="H113" s="125" t="s">
        <v>135</v>
      </c>
      <c r="I113" s="126"/>
    </row>
    <row r="114" spans="1:10" ht="12.75" customHeight="1" outlineLevel="2">
      <c r="A114" s="127"/>
      <c r="B114" s="128"/>
      <c r="C114" s="129"/>
      <c r="D114" s="130" t="s">
        <v>136</v>
      </c>
      <c r="E114" s="131"/>
      <c r="F114" s="130" t="s">
        <v>111</v>
      </c>
      <c r="G114" s="131"/>
      <c r="H114" s="130" t="s">
        <v>137</v>
      </c>
      <c r="I114" s="131"/>
      <c r="J114" s="84"/>
    </row>
    <row r="115" spans="1:10" ht="12.75" customHeight="1" outlineLevel="2">
      <c r="A115" s="132" t="s">
        <v>138</v>
      </c>
      <c r="B115" s="108"/>
      <c r="C115" s="109"/>
      <c r="D115" s="133">
        <v>11</v>
      </c>
      <c r="E115" s="134"/>
      <c r="F115" s="133">
        <v>78</v>
      </c>
      <c r="G115" s="134"/>
      <c r="H115" s="133">
        <v>102</v>
      </c>
      <c r="I115" s="134"/>
      <c r="J115" s="135"/>
    </row>
    <row r="116" spans="1:10" ht="12.75" customHeight="1" outlineLevel="2">
      <c r="A116" s="136" t="s">
        <v>139</v>
      </c>
      <c r="B116" s="79"/>
      <c r="C116" s="80"/>
      <c r="D116" s="137">
        <v>61</v>
      </c>
      <c r="E116" s="138"/>
      <c r="F116" s="133">
        <v>192</v>
      </c>
      <c r="G116" s="134"/>
      <c r="H116" s="133">
        <v>255</v>
      </c>
      <c r="I116" s="134"/>
      <c r="J116" s="84"/>
    </row>
    <row r="117" spans="1:10" ht="12.75" customHeight="1" outlineLevel="2">
      <c r="A117" s="136" t="s">
        <v>140</v>
      </c>
      <c r="B117" s="79"/>
      <c r="C117" s="80"/>
      <c r="D117" s="137">
        <v>16</v>
      </c>
      <c r="E117" s="138"/>
      <c r="F117" s="133">
        <v>64</v>
      </c>
      <c r="G117" s="134"/>
      <c r="H117" s="133">
        <v>80</v>
      </c>
      <c r="I117" s="134"/>
      <c r="J117" s="84"/>
    </row>
    <row r="118" spans="1:10" ht="12.75" customHeight="1" outlineLevel="2">
      <c r="A118" s="136" t="s">
        <v>141</v>
      </c>
      <c r="B118" s="79"/>
      <c r="C118" s="80"/>
      <c r="D118" s="137">
        <v>145</v>
      </c>
      <c r="E118" s="138"/>
      <c r="F118" s="133">
        <v>801</v>
      </c>
      <c r="G118" s="134"/>
      <c r="H118" s="133">
        <v>946</v>
      </c>
      <c r="I118" s="134"/>
      <c r="J118" s="84"/>
    </row>
    <row r="119" spans="1:10" ht="12.75" customHeight="1" outlineLevel="2">
      <c r="A119" s="136" t="s">
        <v>142</v>
      </c>
      <c r="B119" s="79"/>
      <c r="C119" s="80"/>
      <c r="D119" s="137">
        <v>470</v>
      </c>
      <c r="E119" s="138"/>
      <c r="F119" s="133">
        <v>1521</v>
      </c>
      <c r="G119" s="134"/>
      <c r="H119" s="133">
        <v>1996</v>
      </c>
      <c r="I119" s="134"/>
      <c r="J119" s="84"/>
    </row>
    <row r="120" spans="1:10" ht="12.75" customHeight="1" outlineLevel="2">
      <c r="A120" s="136" t="s">
        <v>143</v>
      </c>
      <c r="B120" s="79"/>
      <c r="C120" s="80"/>
      <c r="D120" s="137">
        <v>746</v>
      </c>
      <c r="E120" s="138"/>
      <c r="F120" s="133">
        <v>3210</v>
      </c>
      <c r="G120" s="134"/>
      <c r="H120" s="133">
        <v>3964</v>
      </c>
      <c r="I120" s="134"/>
      <c r="J120" s="84"/>
    </row>
    <row r="121" spans="1:10" ht="12.75" customHeight="1" outlineLevel="2">
      <c r="A121" s="139" t="s">
        <v>144</v>
      </c>
      <c r="B121" s="140"/>
      <c r="C121" s="141"/>
      <c r="D121" s="137">
        <v>125</v>
      </c>
      <c r="E121" s="138"/>
      <c r="F121" s="133">
        <v>624</v>
      </c>
      <c r="G121" s="134"/>
      <c r="H121" s="133">
        <v>769</v>
      </c>
      <c r="I121" s="134"/>
      <c r="J121" s="84"/>
    </row>
    <row r="122" spans="1:11" ht="12.75" customHeight="1" outlineLevel="2">
      <c r="A122" s="142" t="s">
        <v>135</v>
      </c>
      <c r="B122" s="101"/>
      <c r="C122" s="102"/>
      <c r="D122" s="143">
        <v>1574</v>
      </c>
      <c r="E122" s="144"/>
      <c r="F122" s="145">
        <f>SUM(F115:G121)</f>
        <v>6490</v>
      </c>
      <c r="G122" s="146"/>
      <c r="H122" s="145">
        <v>8112</v>
      </c>
      <c r="I122" s="146"/>
      <c r="J122" s="84"/>
      <c r="K122" s="84"/>
    </row>
    <row r="123" spans="1:9" ht="12.75" customHeight="1" outlineLevel="2">
      <c r="A123" s="2" t="s">
        <v>145</v>
      </c>
      <c r="B123" s="147"/>
      <c r="C123" s="147"/>
      <c r="D123" s="148"/>
      <c r="E123" s="149"/>
      <c r="F123" s="150"/>
      <c r="G123" s="149"/>
      <c r="H123" s="150"/>
      <c r="I123" s="151"/>
    </row>
    <row r="124" spans="2:9" ht="12.75" customHeight="1" outlineLevel="2">
      <c r="B124" s="147"/>
      <c r="C124" s="147"/>
      <c r="D124" s="148"/>
      <c r="E124" s="149"/>
      <c r="F124" s="150"/>
      <c r="G124" s="149"/>
      <c r="H124" s="150"/>
      <c r="I124" s="151"/>
    </row>
    <row r="125" spans="2:9" ht="12.75" customHeight="1" outlineLevel="2">
      <c r="B125" s="147"/>
      <c r="C125" s="147"/>
      <c r="D125" s="148"/>
      <c r="E125" s="149"/>
      <c r="F125" s="150"/>
      <c r="G125" s="149"/>
      <c r="H125" s="150"/>
      <c r="I125" s="151"/>
    </row>
    <row r="126" spans="2:9" ht="12.75" customHeight="1" outlineLevel="2">
      <c r="B126" s="147"/>
      <c r="C126" s="147"/>
      <c r="D126" s="148"/>
      <c r="E126" s="149"/>
      <c r="F126" s="150"/>
      <c r="G126" s="149"/>
      <c r="H126" s="150"/>
      <c r="I126" s="151"/>
    </row>
    <row r="127" ht="12.75" customHeight="1" outlineLevel="2">
      <c r="A127" s="152" t="s">
        <v>146</v>
      </c>
    </row>
    <row r="128" spans="1:9" ht="12.75" customHeight="1" outlineLevel="2">
      <c r="A128" s="122"/>
      <c r="B128" s="123"/>
      <c r="C128" s="124"/>
      <c r="D128" s="125" t="s">
        <v>134</v>
      </c>
      <c r="E128" s="126"/>
      <c r="F128" s="125" t="s">
        <v>134</v>
      </c>
      <c r="G128" s="126"/>
      <c r="H128" s="125" t="s">
        <v>135</v>
      </c>
      <c r="I128" s="126"/>
    </row>
    <row r="129" spans="1:10" ht="12.75" customHeight="1" outlineLevel="2">
      <c r="A129" s="127"/>
      <c r="B129" s="128"/>
      <c r="C129" s="129"/>
      <c r="D129" s="130" t="s">
        <v>147</v>
      </c>
      <c r="E129" s="131"/>
      <c r="F129" s="130" t="s">
        <v>148</v>
      </c>
      <c r="G129" s="131"/>
      <c r="H129" s="130" t="s">
        <v>149</v>
      </c>
      <c r="I129" s="131"/>
      <c r="J129" s="84"/>
    </row>
    <row r="130" spans="1:11" ht="12.75" customHeight="1" outlineLevel="2">
      <c r="A130" s="132" t="s">
        <v>138</v>
      </c>
      <c r="B130" s="108"/>
      <c r="C130" s="109"/>
      <c r="D130" s="153">
        <v>5</v>
      </c>
      <c r="E130" s="154"/>
      <c r="F130" s="133">
        <v>6</v>
      </c>
      <c r="G130" s="134"/>
      <c r="H130" s="133">
        <v>18</v>
      </c>
      <c r="I130" s="134"/>
      <c r="J130" s="155"/>
      <c r="K130" s="156"/>
    </row>
    <row r="131" spans="1:10" ht="12.75" customHeight="1" outlineLevel="2">
      <c r="A131" s="136" t="s">
        <v>139</v>
      </c>
      <c r="B131" s="79"/>
      <c r="C131" s="80"/>
      <c r="D131" s="157">
        <v>4</v>
      </c>
      <c r="E131" s="158"/>
      <c r="F131" s="133">
        <v>11</v>
      </c>
      <c r="G131" s="134"/>
      <c r="H131" s="133">
        <v>16</v>
      </c>
      <c r="I131" s="134"/>
      <c r="J131" s="84"/>
    </row>
    <row r="132" spans="1:10" ht="12.75" customHeight="1" outlineLevel="2">
      <c r="A132" s="136" t="s">
        <v>140</v>
      </c>
      <c r="B132" s="79"/>
      <c r="C132" s="80"/>
      <c r="D132" s="157">
        <v>1</v>
      </c>
      <c r="E132" s="158"/>
      <c r="F132" s="133">
        <v>5</v>
      </c>
      <c r="G132" s="134"/>
      <c r="H132" s="133">
        <v>6</v>
      </c>
      <c r="I132" s="134"/>
      <c r="J132" s="84"/>
    </row>
    <row r="133" spans="1:10" ht="12.75" customHeight="1" outlineLevel="2">
      <c r="A133" s="136" t="s">
        <v>141</v>
      </c>
      <c r="B133" s="79"/>
      <c r="C133" s="80"/>
      <c r="D133" s="157">
        <v>10</v>
      </c>
      <c r="E133" s="158"/>
      <c r="F133" s="133">
        <v>21</v>
      </c>
      <c r="G133" s="134"/>
      <c r="H133" s="133">
        <v>42</v>
      </c>
      <c r="I133" s="134"/>
      <c r="J133" s="84"/>
    </row>
    <row r="134" spans="1:10" ht="12.75" customHeight="1" outlineLevel="2">
      <c r="A134" s="136" t="s">
        <v>142</v>
      </c>
      <c r="B134" s="79"/>
      <c r="C134" s="80"/>
      <c r="D134" s="157">
        <v>13</v>
      </c>
      <c r="E134" s="158"/>
      <c r="F134" s="133">
        <v>72</v>
      </c>
      <c r="G134" s="134"/>
      <c r="H134" s="133">
        <v>88</v>
      </c>
      <c r="I134" s="134"/>
      <c r="J134" s="84"/>
    </row>
    <row r="135" spans="1:10" ht="12.75" customHeight="1" outlineLevel="2">
      <c r="A135" s="136" t="s">
        <v>143</v>
      </c>
      <c r="B135" s="79"/>
      <c r="C135" s="80"/>
      <c r="D135" s="157">
        <v>71</v>
      </c>
      <c r="E135" s="158"/>
      <c r="F135" s="133">
        <v>255</v>
      </c>
      <c r="G135" s="134"/>
      <c r="H135" s="133">
        <v>346</v>
      </c>
      <c r="I135" s="134"/>
      <c r="J135" s="84"/>
    </row>
    <row r="136" spans="1:10" ht="12.75" customHeight="1" outlineLevel="2">
      <c r="A136" s="139" t="s">
        <v>144</v>
      </c>
      <c r="B136" s="140"/>
      <c r="C136" s="141"/>
      <c r="D136" s="157">
        <v>32</v>
      </c>
      <c r="E136" s="158"/>
      <c r="F136" s="133">
        <v>58</v>
      </c>
      <c r="G136" s="134"/>
      <c r="H136" s="133">
        <v>95</v>
      </c>
      <c r="I136" s="134"/>
      <c r="J136" s="84"/>
    </row>
    <row r="137" spans="1:11" ht="12.75" customHeight="1" outlineLevel="2">
      <c r="A137" s="142" t="s">
        <v>135</v>
      </c>
      <c r="B137" s="101"/>
      <c r="C137" s="102"/>
      <c r="D137" s="159">
        <v>136</v>
      </c>
      <c r="E137" s="160"/>
      <c r="F137" s="145">
        <v>428</v>
      </c>
      <c r="G137" s="146"/>
      <c r="H137" s="145">
        <f>SUM(H130:I136)</f>
        <v>611</v>
      </c>
      <c r="I137" s="146"/>
      <c r="J137" s="84"/>
      <c r="K137" s="84"/>
    </row>
    <row r="138" spans="1:9" ht="12.75" customHeight="1" outlineLevel="2">
      <c r="A138" s="2" t="s">
        <v>150</v>
      </c>
      <c r="B138" s="147"/>
      <c r="C138" s="147"/>
      <c r="D138" s="148"/>
      <c r="E138" s="149"/>
      <c r="F138" s="150"/>
      <c r="G138" s="149"/>
      <c r="H138" s="150"/>
      <c r="I138" s="151"/>
    </row>
    <row r="139" spans="1:10" ht="12.75" customHeight="1" outlineLevel="2">
      <c r="A139" s="112"/>
      <c r="B139" s="43"/>
      <c r="C139" s="43"/>
      <c r="D139" s="161"/>
      <c r="E139" s="161"/>
      <c r="F139" s="161"/>
      <c r="G139" s="161"/>
      <c r="H139" s="161"/>
      <c r="I139" s="162"/>
      <c r="J139" s="84"/>
    </row>
    <row r="140" ht="12.75" customHeight="1" outlineLevel="1">
      <c r="A140" s="40" t="s">
        <v>151</v>
      </c>
    </row>
    <row r="141" spans="1:2" ht="12.75" customHeight="1" outlineLevel="1">
      <c r="A141" s="40" t="s">
        <v>152</v>
      </c>
      <c r="B141" s="40"/>
    </row>
    <row r="142" spans="1:4" ht="12.75" customHeight="1" outlineLevel="2">
      <c r="A142" s="121" t="s">
        <v>153</v>
      </c>
      <c r="D142" s="41" t="s">
        <v>17</v>
      </c>
    </row>
    <row r="143" spans="1:4" ht="12.75" customHeight="1" outlineLevel="2">
      <c r="A143" s="121" t="s">
        <v>154</v>
      </c>
      <c r="D143" s="41" t="s">
        <v>17</v>
      </c>
    </row>
    <row r="144" spans="1:9" ht="12.75" customHeight="1" outlineLevel="2">
      <c r="A144" s="121" t="s">
        <v>155</v>
      </c>
      <c r="D144" s="163">
        <v>1468</v>
      </c>
      <c r="E144" s="13" t="s">
        <v>156</v>
      </c>
      <c r="F144" s="41" t="s">
        <v>157</v>
      </c>
      <c r="H144" s="13" t="s">
        <v>158</v>
      </c>
      <c r="I144" s="41" t="s">
        <v>159</v>
      </c>
    </row>
    <row r="145" spans="1:4" ht="12.75" customHeight="1" outlineLevel="2">
      <c r="A145" s="121" t="s">
        <v>160</v>
      </c>
      <c r="D145" s="41" t="s">
        <v>17</v>
      </c>
    </row>
    <row r="146" spans="1:9" ht="12.75" customHeight="1" outlineLevel="2">
      <c r="A146" s="121" t="s">
        <v>161</v>
      </c>
      <c r="D146" s="163">
        <v>178</v>
      </c>
      <c r="E146" s="13" t="s">
        <v>156</v>
      </c>
      <c r="F146" s="41" t="s">
        <v>162</v>
      </c>
      <c r="H146" s="13" t="s">
        <v>158</v>
      </c>
      <c r="I146" s="41" t="s">
        <v>163</v>
      </c>
    </row>
    <row r="147" spans="1:6" ht="12.75" customHeight="1" outlineLevel="2">
      <c r="A147" s="121" t="s">
        <v>164</v>
      </c>
      <c r="D147" s="41" t="s">
        <v>17</v>
      </c>
      <c r="F147" s="164"/>
    </row>
    <row r="148" spans="1:6" ht="12.75" customHeight="1" outlineLevel="1">
      <c r="A148" s="42"/>
      <c r="F148" s="165" t="s">
        <v>165</v>
      </c>
    </row>
    <row r="149" ht="12.75" customHeight="1" outlineLevel="1">
      <c r="A149" s="40" t="s">
        <v>166</v>
      </c>
    </row>
    <row r="150" ht="12.75" customHeight="1" outlineLevel="2">
      <c r="A150" s="42" t="s">
        <v>167</v>
      </c>
    </row>
    <row r="151" ht="12.75" customHeight="1" outlineLevel="2">
      <c r="A151" s="42" t="s">
        <v>168</v>
      </c>
    </row>
    <row r="152" ht="12.75" customHeight="1" outlineLevel="2">
      <c r="A152" s="42"/>
    </row>
    <row r="153" ht="12.75" customHeight="1" outlineLevel="1">
      <c r="A153" s="40" t="s">
        <v>169</v>
      </c>
    </row>
    <row r="154" ht="12.75" customHeight="1" outlineLevel="2">
      <c r="A154" s="42" t="s">
        <v>170</v>
      </c>
    </row>
    <row r="155" ht="12.75" customHeight="1" outlineLevel="2">
      <c r="A155" s="2" t="s">
        <v>171</v>
      </c>
    </row>
    <row r="156" ht="12.75" customHeight="1" outlineLevel="2">
      <c r="A156" s="2" t="s">
        <v>172</v>
      </c>
    </row>
    <row r="157" ht="12.75" customHeight="1" outlineLevel="2"/>
    <row r="158" ht="12.75" customHeight="1" outlineLevel="2"/>
    <row r="159" spans="1:2" s="168" customFormat="1" ht="12.75" customHeight="1" outlineLevel="1">
      <c r="A159" s="166" t="s">
        <v>173</v>
      </c>
      <c r="B159" s="167"/>
    </row>
    <row r="160" spans="1:8" s="168" customFormat="1" ht="12.75" customHeight="1" outlineLevel="2">
      <c r="A160" s="169" t="s">
        <v>174</v>
      </c>
      <c r="H160" s="170">
        <v>784</v>
      </c>
    </row>
    <row r="161" spans="2:8" s="168" customFormat="1" ht="12.75" customHeight="1" outlineLevel="2">
      <c r="B161" s="171"/>
      <c r="H161" s="172"/>
    </row>
    <row r="162" spans="1:8" s="168" customFormat="1" ht="12.75" customHeight="1" outlineLevel="1">
      <c r="A162" s="166" t="s">
        <v>175</v>
      </c>
      <c r="B162" s="173"/>
      <c r="H162" s="172"/>
    </row>
    <row r="163" spans="1:8" s="168" customFormat="1" ht="12.75" customHeight="1" outlineLevel="2">
      <c r="A163" s="173" t="s">
        <v>176</v>
      </c>
      <c r="H163" s="172"/>
    </row>
    <row r="164" spans="1:8" s="168" customFormat="1" ht="12.75" customHeight="1" outlineLevel="2">
      <c r="A164" s="173" t="s">
        <v>177</v>
      </c>
      <c r="H164" s="170" t="s">
        <v>178</v>
      </c>
    </row>
    <row r="165" spans="1:8" s="168" customFormat="1" ht="12.75" customHeight="1" outlineLevel="2">
      <c r="A165" s="171"/>
      <c r="H165" s="172"/>
    </row>
    <row r="166" spans="1:8" s="168" customFormat="1" ht="12.75" customHeight="1" outlineLevel="1">
      <c r="A166" s="174" t="s">
        <v>179</v>
      </c>
      <c r="H166" s="172"/>
    </row>
    <row r="167" spans="1:8" s="168" customFormat="1" ht="12.75" customHeight="1" outlineLevel="2">
      <c r="A167" s="169" t="s">
        <v>180</v>
      </c>
      <c r="H167" s="170">
        <v>784</v>
      </c>
    </row>
    <row r="168" spans="1:8" s="168" customFormat="1" ht="12.75" customHeight="1" outlineLevel="2">
      <c r="A168" s="169"/>
      <c r="H168" s="172"/>
    </row>
    <row r="169" spans="1:8" s="168" customFormat="1" ht="12.75" customHeight="1" outlineLevel="1">
      <c r="A169" s="166" t="s">
        <v>181</v>
      </c>
      <c r="B169" s="173"/>
      <c r="H169" s="172"/>
    </row>
    <row r="170" spans="1:8" s="168" customFormat="1" ht="12.75" customHeight="1" outlineLevel="2">
      <c r="A170" s="173" t="s">
        <v>182</v>
      </c>
      <c r="H170" s="170">
        <v>96</v>
      </c>
    </row>
    <row r="171" s="168" customFormat="1" ht="12.75" customHeight="1" outlineLevel="2">
      <c r="H171" s="172"/>
    </row>
    <row r="172" spans="1:8" s="168" customFormat="1" ht="12.75" customHeight="1" outlineLevel="1">
      <c r="A172" s="166" t="s">
        <v>183</v>
      </c>
      <c r="B172" s="173"/>
      <c r="H172" s="172"/>
    </row>
    <row r="173" spans="1:8" s="168" customFormat="1" ht="12.75" customHeight="1" outlineLevel="2">
      <c r="A173" s="173" t="s">
        <v>184</v>
      </c>
      <c r="H173" s="170">
        <v>147</v>
      </c>
    </row>
    <row r="174" s="168" customFormat="1" ht="12.75" customHeight="1" outlineLevel="2">
      <c r="H174" s="172"/>
    </row>
    <row r="175" spans="1:8" s="168" customFormat="1" ht="12.75" customHeight="1" outlineLevel="1">
      <c r="A175" s="166" t="s">
        <v>185</v>
      </c>
      <c r="B175" s="173"/>
      <c r="H175" s="172"/>
    </row>
    <row r="176" spans="1:8" s="168" customFormat="1" ht="12.75" customHeight="1" outlineLevel="2">
      <c r="A176" s="173" t="s">
        <v>186</v>
      </c>
      <c r="H176" s="170">
        <v>70</v>
      </c>
    </row>
    <row r="177" s="168" customFormat="1" ht="12.75" customHeight="1" outlineLevel="2">
      <c r="H177" s="172"/>
    </row>
    <row r="178" spans="1:8" s="168" customFormat="1" ht="12.75" customHeight="1" outlineLevel="1">
      <c r="A178" s="174" t="s">
        <v>187</v>
      </c>
      <c r="H178" s="170">
        <f>H170+H173+H176</f>
        <v>313</v>
      </c>
    </row>
    <row r="179" s="168" customFormat="1" ht="12.75" customHeight="1" outlineLevel="2">
      <c r="H179" s="172"/>
    </row>
    <row r="180" spans="1:8" s="168" customFormat="1" ht="12.75" customHeight="1" outlineLevel="1">
      <c r="A180" s="175" t="s">
        <v>188</v>
      </c>
      <c r="H180" s="176">
        <f>H178/H167*100</f>
        <v>39.9234693877551</v>
      </c>
    </row>
    <row r="181" spans="1:8" s="168" customFormat="1" ht="12.75" customHeight="1" outlineLevel="1">
      <c r="A181" s="175"/>
      <c r="H181" s="177"/>
    </row>
    <row r="182" spans="1:8" s="168" customFormat="1" ht="12.75" customHeight="1" outlineLevel="1">
      <c r="A182" s="178" t="s">
        <v>189</v>
      </c>
      <c r="B182" s="178"/>
      <c r="C182" s="178"/>
      <c r="D182" s="178"/>
      <c r="E182" s="178"/>
      <c r="F182" s="178"/>
      <c r="G182" s="178"/>
      <c r="H182" s="179"/>
    </row>
    <row r="183" spans="1:8" s="168" customFormat="1" ht="12.75" customHeight="1" outlineLevel="1">
      <c r="A183" s="178"/>
      <c r="B183" s="178"/>
      <c r="C183" s="178"/>
      <c r="D183" s="178"/>
      <c r="E183" s="178"/>
      <c r="F183" s="178"/>
      <c r="G183" s="178"/>
      <c r="H183" s="180"/>
    </row>
    <row r="184" spans="1:8" s="168" customFormat="1" ht="12.75" customHeight="1" outlineLevel="1">
      <c r="A184" s="178" t="s">
        <v>190</v>
      </c>
      <c r="B184" s="178"/>
      <c r="C184" s="178"/>
      <c r="D184" s="178"/>
      <c r="E184" s="178"/>
      <c r="F184" s="178"/>
      <c r="G184" s="178"/>
      <c r="H184" s="179"/>
    </row>
    <row r="185" spans="1:8" ht="12.75" customHeight="1" outlineLevel="1">
      <c r="A185" s="42"/>
      <c r="H185" s="116"/>
    </row>
    <row r="186" ht="12.75" customHeight="1" outlineLevel="1">
      <c r="A186" s="40" t="s">
        <v>191</v>
      </c>
    </row>
    <row r="187" ht="12.75" customHeight="1" outlineLevel="2">
      <c r="A187" s="42" t="s">
        <v>192</v>
      </c>
    </row>
    <row r="188" ht="12.75" customHeight="1" outlineLevel="2">
      <c r="A188" s="42" t="s">
        <v>193</v>
      </c>
    </row>
    <row r="189" ht="12.75" customHeight="1" outlineLevel="2">
      <c r="A189" s="181" t="s">
        <v>194</v>
      </c>
    </row>
    <row r="190" ht="12.75" customHeight="1" outlineLevel="2">
      <c r="A190" s="181" t="s">
        <v>195</v>
      </c>
    </row>
    <row r="191" ht="12.75" customHeight="1" outlineLevel="2">
      <c r="A191" s="2" t="s">
        <v>196</v>
      </c>
    </row>
    <row r="192" ht="12.75" customHeight="1" outlineLevel="2"/>
    <row r="193" spans="1:2" ht="12.75" customHeight="1" outlineLevel="1">
      <c r="A193" s="40" t="s">
        <v>197</v>
      </c>
      <c r="B193" s="121"/>
    </row>
    <row r="194" ht="12.75" customHeight="1" outlineLevel="1">
      <c r="A194" s="5" t="s">
        <v>198</v>
      </c>
    </row>
    <row r="195" ht="12.75" customHeight="1" outlineLevel="1">
      <c r="A195" s="5" t="s">
        <v>199</v>
      </c>
    </row>
    <row r="196" spans="1:4" ht="12.75" customHeight="1" outlineLevel="1">
      <c r="A196" s="5"/>
      <c r="D196" s="182">
        <v>0.704</v>
      </c>
    </row>
    <row r="198" s="183" customFormat="1" ht="12.75" customHeight="1">
      <c r="A198" s="62" t="s">
        <v>200</v>
      </c>
    </row>
    <row r="199" ht="12.75" customHeight="1" outlineLevel="1">
      <c r="A199" s="184"/>
    </row>
    <row r="200" ht="12.75" customHeight="1" outlineLevel="1">
      <c r="A200" s="40" t="s">
        <v>201</v>
      </c>
    </row>
    <row r="201" ht="12.75" customHeight="1" outlineLevel="1">
      <c r="A201" s="40" t="s">
        <v>202</v>
      </c>
    </row>
    <row r="202" ht="12.75" customHeight="1" outlineLevel="2">
      <c r="A202" s="2" t="s">
        <v>203</v>
      </c>
    </row>
    <row r="203" ht="12.75" customHeight="1" outlineLevel="2">
      <c r="A203" s="2" t="s">
        <v>204</v>
      </c>
    </row>
    <row r="204" ht="12.75" customHeight="1" outlineLevel="2">
      <c r="A204" s="2" t="s">
        <v>205</v>
      </c>
    </row>
    <row r="205" ht="12.75" customHeight="1" outlineLevel="2">
      <c r="A205" s="2" t="s">
        <v>206</v>
      </c>
    </row>
    <row r="206" ht="12.75" customHeight="1" outlineLevel="2">
      <c r="A206" s="2" t="s">
        <v>207</v>
      </c>
    </row>
    <row r="207" ht="12.75" customHeight="1" outlineLevel="2">
      <c r="A207" s="2" t="s">
        <v>208</v>
      </c>
    </row>
    <row r="208" ht="12.75" customHeight="1" outlineLevel="2">
      <c r="A208" s="121"/>
    </row>
    <row r="209" spans="1:9" ht="12.75" customHeight="1" outlineLevel="2">
      <c r="A209" s="121" t="s">
        <v>209</v>
      </c>
      <c r="G209" s="185">
        <v>9705</v>
      </c>
      <c r="H209" s="186"/>
      <c r="I209" s="116"/>
    </row>
    <row r="210" spans="1:9" ht="12.75" customHeight="1" outlineLevel="2">
      <c r="A210" s="121"/>
      <c r="G210" s="187"/>
      <c r="H210" s="116"/>
      <c r="I210" s="116"/>
    </row>
    <row r="211" spans="1:9" ht="12.75" customHeight="1" outlineLevel="2">
      <c r="A211" s="121" t="s">
        <v>210</v>
      </c>
      <c r="G211" s="185">
        <v>7088</v>
      </c>
      <c r="H211" s="186"/>
      <c r="I211" s="116"/>
    </row>
    <row r="212" spans="1:9" ht="12.75" customHeight="1" outlineLevel="2">
      <c r="A212" s="121"/>
      <c r="G212" s="188"/>
      <c r="H212" s="116"/>
      <c r="I212" s="116"/>
    </row>
    <row r="213" spans="1:9" ht="12.75" customHeight="1" outlineLevel="2">
      <c r="A213" s="121" t="s">
        <v>211</v>
      </c>
      <c r="G213" s="189">
        <v>500</v>
      </c>
      <c r="H213" s="5"/>
      <c r="I213" s="116"/>
    </row>
    <row r="214" spans="1:9" ht="12.75" customHeight="1" outlineLevel="2">
      <c r="A214" s="121" t="s">
        <v>212</v>
      </c>
      <c r="G214" s="189">
        <v>67</v>
      </c>
      <c r="H214" s="5"/>
      <c r="I214" s="116"/>
    </row>
    <row r="215" spans="1:9" ht="12.75" customHeight="1" outlineLevel="2">
      <c r="A215" s="121"/>
      <c r="G215" s="187"/>
      <c r="I215" s="116"/>
    </row>
    <row r="216" spans="1:9" ht="12.75" customHeight="1" outlineLevel="2">
      <c r="A216" s="121" t="s">
        <v>213</v>
      </c>
      <c r="G216" s="189">
        <v>797</v>
      </c>
      <c r="I216" s="116"/>
    </row>
    <row r="217" spans="1:9" ht="12.75" customHeight="1" outlineLevel="2">
      <c r="A217" s="121" t="s">
        <v>214</v>
      </c>
      <c r="G217" s="189">
        <v>210</v>
      </c>
      <c r="I217" s="116"/>
    </row>
    <row r="218" spans="1:8" ht="12.75" customHeight="1" outlineLevel="2">
      <c r="A218" s="121"/>
      <c r="G218" s="161"/>
      <c r="H218" s="121"/>
    </row>
    <row r="219" spans="1:7" ht="12.75" customHeight="1" outlineLevel="2">
      <c r="A219" s="190" t="s">
        <v>215</v>
      </c>
      <c r="G219" s="161"/>
    </row>
    <row r="220" spans="1:9" ht="12.75" customHeight="1" outlineLevel="2">
      <c r="A220" s="190"/>
      <c r="B220" s="2" t="s">
        <v>216</v>
      </c>
      <c r="G220" s="161"/>
      <c r="I220" s="191"/>
    </row>
    <row r="221" spans="1:9" ht="12.75" customHeight="1" outlineLevel="2">
      <c r="A221" s="121"/>
      <c r="B221" s="2" t="s">
        <v>217</v>
      </c>
      <c r="G221" s="161"/>
      <c r="I221" s="191"/>
    </row>
    <row r="222" spans="1:9" ht="12.75" customHeight="1" outlineLevel="2">
      <c r="A222" s="42"/>
      <c r="B222" s="2" t="s">
        <v>218</v>
      </c>
      <c r="I222" s="191"/>
    </row>
    <row r="223" spans="1:8" ht="12.75" customHeight="1" outlineLevel="2">
      <c r="A223" s="42"/>
      <c r="H223" s="161"/>
    </row>
    <row r="224" ht="12.75" customHeight="1" outlineLevel="1">
      <c r="A224" s="40" t="s">
        <v>219</v>
      </c>
    </row>
    <row r="225" ht="12.75" customHeight="1" outlineLevel="1">
      <c r="A225" s="190" t="s">
        <v>220</v>
      </c>
    </row>
    <row r="226" spans="1:8" ht="12.75" customHeight="1" outlineLevel="2">
      <c r="A226" s="121" t="s">
        <v>221</v>
      </c>
      <c r="G226" s="41" t="s">
        <v>388</v>
      </c>
      <c r="H226" s="192"/>
    </row>
    <row r="227" spans="1:8" ht="12.75" customHeight="1" outlineLevel="2">
      <c r="A227" s="121"/>
      <c r="G227" s="193"/>
      <c r="H227" s="192"/>
    </row>
    <row r="228" spans="1:8" ht="12.75" customHeight="1" outlineLevel="2">
      <c r="A228" s="194" t="s">
        <v>222</v>
      </c>
      <c r="F228" s="121"/>
      <c r="G228" s="41">
        <v>402</v>
      </c>
      <c r="H228" s="192"/>
    </row>
    <row r="229" spans="1:8" ht="12.75" customHeight="1" outlineLevel="2">
      <c r="A229" s="194" t="s">
        <v>223</v>
      </c>
      <c r="F229" s="121"/>
      <c r="G229" s="41">
        <v>402</v>
      </c>
      <c r="H229" s="192"/>
    </row>
    <row r="230" spans="1:8" ht="12.75" customHeight="1" outlineLevel="2">
      <c r="A230" s="194" t="s">
        <v>224</v>
      </c>
      <c r="F230" s="121"/>
      <c r="G230" s="41">
        <v>0</v>
      </c>
      <c r="H230" s="192"/>
    </row>
    <row r="231" spans="1:8" ht="12.75" customHeight="1" outlineLevel="2">
      <c r="A231" s="121"/>
      <c r="G231" s="195"/>
      <c r="H231" s="195"/>
    </row>
    <row r="232" ht="12.75" customHeight="1" outlineLevel="1">
      <c r="A232" s="40" t="s">
        <v>225</v>
      </c>
    </row>
    <row r="233" spans="1:2" ht="12.75" customHeight="1" outlineLevel="1">
      <c r="A233" s="40" t="s">
        <v>226</v>
      </c>
      <c r="B233" s="40"/>
    </row>
    <row r="234" ht="12.75" customHeight="1" outlineLevel="2">
      <c r="A234" s="121"/>
    </row>
    <row r="235" spans="2:3" ht="12.75" customHeight="1" outlineLevel="2">
      <c r="B235" s="41" t="s">
        <v>388</v>
      </c>
      <c r="C235" s="58" t="s">
        <v>227</v>
      </c>
    </row>
    <row r="236" spans="2:3" ht="12.75" customHeight="1" outlineLevel="2">
      <c r="B236" s="41" t="s">
        <v>17</v>
      </c>
      <c r="C236" s="58" t="s">
        <v>228</v>
      </c>
    </row>
    <row r="237" spans="2:3" ht="12.75" customHeight="1" outlineLevel="2">
      <c r="B237" s="41" t="s">
        <v>17</v>
      </c>
      <c r="C237" s="58" t="s">
        <v>229</v>
      </c>
    </row>
    <row r="238" ht="12.75" customHeight="1" outlineLevel="2">
      <c r="A238" s="40"/>
    </row>
    <row r="239" spans="1:2" ht="12.75" customHeight="1" outlineLevel="1">
      <c r="A239" s="40" t="s">
        <v>230</v>
      </c>
      <c r="B239" s="40"/>
    </row>
    <row r="240" ht="12.75" customHeight="1" outlineLevel="1">
      <c r="A240" s="190"/>
    </row>
    <row r="241" spans="2:3" ht="12.75" customHeight="1" outlineLevel="2">
      <c r="B241" s="41" t="s">
        <v>388</v>
      </c>
      <c r="C241" s="42" t="s">
        <v>231</v>
      </c>
    </row>
    <row r="242" spans="2:3" ht="12.75" customHeight="1" outlineLevel="2">
      <c r="B242" s="41">
        <v>0</v>
      </c>
      <c r="C242" s="42" t="s">
        <v>232</v>
      </c>
    </row>
    <row r="243" spans="2:3" ht="12.75" customHeight="1" outlineLevel="2">
      <c r="B243" s="41">
        <v>0</v>
      </c>
      <c r="C243" s="181" t="s">
        <v>233</v>
      </c>
    </row>
    <row r="244" spans="1:2" ht="12.75" customHeight="1" outlineLevel="2">
      <c r="A244" s="120"/>
      <c r="B244" s="31"/>
    </row>
    <row r="245" spans="1:2" ht="12.75" customHeight="1" outlineLevel="1">
      <c r="A245" s="40" t="s">
        <v>234</v>
      </c>
      <c r="B245" s="190"/>
    </row>
    <row r="246" ht="12.75" customHeight="1" outlineLevel="2">
      <c r="A246" s="190" t="s">
        <v>235</v>
      </c>
    </row>
    <row r="247" ht="12.75" customHeight="1" outlineLevel="2">
      <c r="A247" s="190" t="s">
        <v>236</v>
      </c>
    </row>
    <row r="248" ht="12.75" customHeight="1" outlineLevel="2">
      <c r="A248" s="42"/>
    </row>
    <row r="249" spans="1:9" ht="12.75" customHeight="1" outlineLevel="2">
      <c r="A249" s="42"/>
      <c r="B249" s="196"/>
      <c r="C249" s="31"/>
      <c r="D249" s="20"/>
      <c r="E249" s="197" t="s">
        <v>237</v>
      </c>
      <c r="F249" s="198" t="s">
        <v>237</v>
      </c>
      <c r="G249" s="199"/>
      <c r="H249" s="200"/>
      <c r="I249" s="43"/>
    </row>
    <row r="250" spans="2:9" ht="12.75" customHeight="1" outlineLevel="2">
      <c r="B250" s="201"/>
      <c r="C250" s="202"/>
      <c r="D250" s="203"/>
      <c r="E250" s="204" t="s">
        <v>231</v>
      </c>
      <c r="F250" s="205" t="s">
        <v>232</v>
      </c>
      <c r="G250" s="206"/>
      <c r="H250" s="207"/>
      <c r="I250" s="208"/>
    </row>
    <row r="251" spans="2:9" ht="12.75" customHeight="1" outlineLevel="2">
      <c r="B251" s="136" t="s">
        <v>238</v>
      </c>
      <c r="C251" s="79"/>
      <c r="D251" s="80"/>
      <c r="E251" s="209">
        <v>15</v>
      </c>
      <c r="F251" s="210">
        <v>16</v>
      </c>
      <c r="G251" s="211"/>
      <c r="H251" s="212"/>
      <c r="I251" s="43"/>
    </row>
    <row r="252" spans="2:9" ht="12.75" customHeight="1" outlineLevel="2">
      <c r="B252" s="136" t="s">
        <v>239</v>
      </c>
      <c r="C252" s="79"/>
      <c r="D252" s="80"/>
      <c r="E252" s="209">
        <v>4</v>
      </c>
      <c r="F252" s="210">
        <v>4</v>
      </c>
      <c r="G252" s="211"/>
      <c r="H252" s="68"/>
      <c r="I252" s="43"/>
    </row>
    <row r="253" spans="2:9" ht="12.75" customHeight="1" outlineLevel="2">
      <c r="B253" s="136" t="s">
        <v>240</v>
      </c>
      <c r="C253" s="79"/>
      <c r="D253" s="80"/>
      <c r="E253" s="209">
        <v>3</v>
      </c>
      <c r="F253" s="210">
        <v>4</v>
      </c>
      <c r="G253" s="211"/>
      <c r="H253" s="68"/>
      <c r="I253" s="43"/>
    </row>
    <row r="254" spans="2:9" ht="12.75" customHeight="1" outlineLevel="2">
      <c r="B254" s="136" t="s">
        <v>241</v>
      </c>
      <c r="C254" s="79"/>
      <c r="D254" s="80"/>
      <c r="E254" s="213">
        <v>2</v>
      </c>
      <c r="F254" s="214">
        <v>2</v>
      </c>
      <c r="G254" s="215"/>
      <c r="H254" s="68"/>
      <c r="I254" s="43"/>
    </row>
    <row r="255" spans="2:9" ht="12.75" customHeight="1" outlineLevel="2">
      <c r="B255" s="136" t="s">
        <v>242</v>
      </c>
      <c r="C255" s="79"/>
      <c r="D255" s="80"/>
      <c r="E255" s="216">
        <v>2</v>
      </c>
      <c r="F255" s="217">
        <v>0</v>
      </c>
      <c r="G255" s="218"/>
      <c r="H255" s="68"/>
      <c r="I255" s="43"/>
    </row>
    <row r="256" spans="2:9" ht="12.75" customHeight="1" outlineLevel="2">
      <c r="B256" s="136" t="s">
        <v>243</v>
      </c>
      <c r="C256" s="79"/>
      <c r="D256" s="80"/>
      <c r="E256" s="209">
        <v>2</v>
      </c>
      <c r="F256" s="210">
        <v>2</v>
      </c>
      <c r="G256" s="211"/>
      <c r="H256" s="68"/>
      <c r="I256" s="43"/>
    </row>
    <row r="257" spans="2:9" ht="12.75" customHeight="1" outlineLevel="2">
      <c r="B257" s="136" t="s">
        <v>244</v>
      </c>
      <c r="C257" s="79"/>
      <c r="D257" s="80"/>
      <c r="E257" s="209">
        <v>2</v>
      </c>
      <c r="F257" s="210">
        <v>2</v>
      </c>
      <c r="G257" s="211"/>
      <c r="H257" s="68"/>
      <c r="I257" s="43"/>
    </row>
    <row r="258" spans="2:9" ht="12.75" customHeight="1" outlineLevel="2">
      <c r="B258" s="136" t="s">
        <v>245</v>
      </c>
      <c r="C258" s="79"/>
      <c r="D258" s="80"/>
      <c r="E258" s="209">
        <v>0</v>
      </c>
      <c r="F258" s="210">
        <v>0</v>
      </c>
      <c r="G258" s="211"/>
      <c r="H258" s="68"/>
      <c r="I258" s="43"/>
    </row>
    <row r="259" spans="2:9" ht="12.75" customHeight="1" outlineLevel="2">
      <c r="B259" s="136" t="s">
        <v>246</v>
      </c>
      <c r="C259" s="79"/>
      <c r="D259" s="80"/>
      <c r="E259" s="209">
        <v>1</v>
      </c>
      <c r="F259" s="210">
        <v>1</v>
      </c>
      <c r="G259" s="211"/>
      <c r="H259" s="68"/>
      <c r="I259" s="43"/>
    </row>
    <row r="260" spans="2:9" ht="12.75" customHeight="1" outlineLevel="2">
      <c r="B260" s="219" t="s">
        <v>246</v>
      </c>
      <c r="C260" s="140"/>
      <c r="D260" s="141"/>
      <c r="E260" s="209">
        <v>1</v>
      </c>
      <c r="F260" s="210">
        <v>1</v>
      </c>
      <c r="G260" s="211"/>
      <c r="H260" s="68"/>
      <c r="I260" s="43"/>
    </row>
    <row r="261" spans="2:8" ht="12.75" customHeight="1" outlineLevel="1">
      <c r="B261" s="79"/>
      <c r="C261" s="79"/>
      <c r="D261" s="79"/>
      <c r="E261" s="69"/>
      <c r="F261" s="69"/>
      <c r="G261" s="43"/>
      <c r="H261" s="43"/>
    </row>
    <row r="262" ht="12.75" customHeight="1" outlineLevel="1">
      <c r="A262" s="40" t="s">
        <v>247</v>
      </c>
    </row>
    <row r="263" spans="1:2" ht="12.75" customHeight="1" outlineLevel="1">
      <c r="A263" s="40" t="s">
        <v>248</v>
      </c>
      <c r="B263" s="121"/>
    </row>
    <row r="264" ht="12.75" customHeight="1" outlineLevel="2">
      <c r="A264" s="121" t="s">
        <v>249</v>
      </c>
    </row>
    <row r="265" spans="1:4" ht="12.75" customHeight="1" outlineLevel="2">
      <c r="A265" s="121" t="s">
        <v>250</v>
      </c>
      <c r="D265" s="41" t="s">
        <v>407</v>
      </c>
    </row>
    <row r="266" ht="12.75" customHeight="1" outlineLevel="2">
      <c r="A266" s="121"/>
    </row>
    <row r="267" spans="2:3" ht="12.75" customHeight="1" outlineLevel="2">
      <c r="B267" s="41">
        <v>0</v>
      </c>
      <c r="C267" s="2" t="s">
        <v>251</v>
      </c>
    </row>
    <row r="268" ht="12.75" customHeight="1" outlineLevel="2"/>
    <row r="269" spans="2:3" ht="12.75" customHeight="1" outlineLevel="2">
      <c r="B269" s="41">
        <v>0</v>
      </c>
      <c r="C269" s="2" t="s">
        <v>252</v>
      </c>
    </row>
    <row r="270" spans="2:6" ht="12.75" customHeight="1" outlineLevel="2">
      <c r="B270" s="17"/>
      <c r="C270" s="41" t="s">
        <v>252</v>
      </c>
      <c r="D270" s="42" t="s">
        <v>253</v>
      </c>
      <c r="F270" s="43"/>
    </row>
    <row r="271" spans="2:6" ht="12.75" customHeight="1" outlineLevel="2">
      <c r="B271" s="17"/>
      <c r="C271" s="41">
        <v>0</v>
      </c>
      <c r="D271" s="42" t="s">
        <v>254</v>
      </c>
      <c r="F271" s="43"/>
    </row>
    <row r="272" spans="2:9" ht="12.75" customHeight="1" outlineLevel="2">
      <c r="B272" s="41">
        <v>0</v>
      </c>
      <c r="C272" s="2" t="s">
        <v>255</v>
      </c>
      <c r="D272" s="37"/>
      <c r="E272" s="6">
        <v>0</v>
      </c>
      <c r="F272" s="34"/>
      <c r="G272" s="34"/>
      <c r="H272" s="7"/>
      <c r="I272" s="8"/>
    </row>
    <row r="273" ht="12.75" customHeight="1" outlineLevel="2">
      <c r="A273" s="190"/>
    </row>
    <row r="274" spans="1:2" ht="12.75" customHeight="1" outlineLevel="1">
      <c r="A274" s="40" t="s">
        <v>256</v>
      </c>
      <c r="B274" s="190"/>
    </row>
    <row r="275" ht="12.75" customHeight="1" outlineLevel="2">
      <c r="A275" s="5" t="s">
        <v>257</v>
      </c>
    </row>
    <row r="276" ht="12.75" customHeight="1" outlineLevel="2">
      <c r="A276" s="42"/>
    </row>
    <row r="277" spans="2:8" ht="12.75" customHeight="1" outlineLevel="2">
      <c r="B277" s="63"/>
      <c r="C277" s="31"/>
      <c r="D277" s="20"/>
      <c r="E277" s="220" t="s">
        <v>258</v>
      </c>
      <c r="F277" s="221"/>
      <c r="G277" s="221"/>
      <c r="H277" s="220" t="s">
        <v>259</v>
      </c>
    </row>
    <row r="278" spans="2:8" ht="12.75" customHeight="1" outlineLevel="2">
      <c r="B278" s="201"/>
      <c r="C278" s="222"/>
      <c r="D278" s="223"/>
      <c r="E278" s="204" t="s">
        <v>260</v>
      </c>
      <c r="F278" s="204" t="s">
        <v>260</v>
      </c>
      <c r="G278" s="204" t="s">
        <v>261</v>
      </c>
      <c r="H278" s="224" t="s">
        <v>261</v>
      </c>
    </row>
    <row r="279" spans="2:8" ht="12.75" customHeight="1" outlineLevel="2">
      <c r="B279" s="225" t="s">
        <v>262</v>
      </c>
      <c r="C279" s="226"/>
      <c r="D279" s="226"/>
      <c r="E279" s="227"/>
      <c r="F279" s="227"/>
      <c r="G279" s="227"/>
      <c r="H279" s="228"/>
    </row>
    <row r="280" spans="2:8" ht="12.75" customHeight="1" outlineLevel="2">
      <c r="B280" s="229" t="s">
        <v>263</v>
      </c>
      <c r="C280" s="79"/>
      <c r="D280" s="80"/>
      <c r="E280" s="216" t="s">
        <v>67</v>
      </c>
      <c r="F280" s="216">
        <v>0</v>
      </c>
      <c r="G280" s="216">
        <v>0</v>
      </c>
      <c r="H280" s="216">
        <v>0</v>
      </c>
    </row>
    <row r="281" spans="2:8" ht="12.75" customHeight="1" outlineLevel="2">
      <c r="B281" s="229" t="s">
        <v>264</v>
      </c>
      <c r="C281" s="79"/>
      <c r="D281" s="80"/>
      <c r="E281" s="216">
        <v>0</v>
      </c>
      <c r="F281" s="216">
        <v>0</v>
      </c>
      <c r="G281" s="216">
        <v>0</v>
      </c>
      <c r="H281" s="216" t="s">
        <v>67</v>
      </c>
    </row>
    <row r="282" spans="2:8" ht="12.75" customHeight="1" outlineLevel="2">
      <c r="B282" s="229" t="s">
        <v>265</v>
      </c>
      <c r="C282" s="79"/>
      <c r="D282" s="80"/>
      <c r="E282" s="216"/>
      <c r="F282" s="216"/>
      <c r="G282" s="216"/>
      <c r="H282" s="216"/>
    </row>
    <row r="283" spans="2:8" ht="12.75" customHeight="1" outlineLevel="2">
      <c r="B283" s="229" t="s">
        <v>266</v>
      </c>
      <c r="C283" s="79"/>
      <c r="D283" s="80"/>
      <c r="E283" s="216">
        <v>0</v>
      </c>
      <c r="F283" s="216">
        <v>0</v>
      </c>
      <c r="G283" s="216">
        <v>0</v>
      </c>
      <c r="H283" s="216" t="s">
        <v>67</v>
      </c>
    </row>
    <row r="284" spans="2:8" ht="12.75" customHeight="1" outlineLevel="2">
      <c r="B284" s="229" t="s">
        <v>267</v>
      </c>
      <c r="C284" s="79"/>
      <c r="D284" s="80"/>
      <c r="E284" s="216" t="s">
        <v>67</v>
      </c>
      <c r="F284" s="216">
        <v>0</v>
      </c>
      <c r="G284" s="216">
        <v>0</v>
      </c>
      <c r="H284" s="216">
        <v>0</v>
      </c>
    </row>
    <row r="285" spans="2:8" ht="12.75" customHeight="1" outlineLevel="2">
      <c r="B285" s="229" t="s">
        <v>268</v>
      </c>
      <c r="C285" s="79"/>
      <c r="D285" s="80"/>
      <c r="E285" s="216">
        <v>0</v>
      </c>
      <c r="F285" s="216">
        <v>0</v>
      </c>
      <c r="G285" s="216">
        <v>0</v>
      </c>
      <c r="H285" s="216" t="s">
        <v>67</v>
      </c>
    </row>
    <row r="286" spans="2:8" ht="12.75" customHeight="1" outlineLevel="2">
      <c r="B286" s="230"/>
      <c r="C286" s="231"/>
      <c r="D286" s="226"/>
      <c r="E286" s="227"/>
      <c r="F286" s="227"/>
      <c r="G286" s="227"/>
      <c r="H286" s="228"/>
    </row>
    <row r="287" spans="2:8" ht="12.75" customHeight="1" outlineLevel="2">
      <c r="B287" s="225" t="s">
        <v>269</v>
      </c>
      <c r="C287" s="232"/>
      <c r="D287" s="226"/>
      <c r="E287" s="227"/>
      <c r="F287" s="227"/>
      <c r="G287" s="227"/>
      <c r="H287" s="228"/>
    </row>
    <row r="288" spans="2:8" ht="12.75" customHeight="1" outlineLevel="2">
      <c r="B288" s="229" t="s">
        <v>270</v>
      </c>
      <c r="C288" s="79"/>
      <c r="D288" s="80"/>
      <c r="E288" s="216">
        <v>0</v>
      </c>
      <c r="F288" s="216">
        <v>0</v>
      </c>
      <c r="G288" s="216">
        <v>0</v>
      </c>
      <c r="H288" s="39" t="s">
        <v>67</v>
      </c>
    </row>
    <row r="289" spans="2:8" ht="12.75" customHeight="1" outlineLevel="2">
      <c r="B289" s="229" t="s">
        <v>271</v>
      </c>
      <c r="C289" s="79"/>
      <c r="D289" s="80"/>
      <c r="E289" s="209">
        <v>0</v>
      </c>
      <c r="F289" s="209">
        <v>0</v>
      </c>
      <c r="G289" s="209">
        <v>0</v>
      </c>
      <c r="H289" s="41" t="s">
        <v>67</v>
      </c>
    </row>
    <row r="290" spans="2:8" ht="12.75" customHeight="1" outlineLevel="2">
      <c r="B290" s="229" t="s">
        <v>272</v>
      </c>
      <c r="C290" s="79"/>
      <c r="D290" s="80"/>
      <c r="E290" s="209">
        <v>0</v>
      </c>
      <c r="F290" s="209">
        <v>0</v>
      </c>
      <c r="G290" s="209">
        <v>0</v>
      </c>
      <c r="H290" s="41" t="s">
        <v>67</v>
      </c>
    </row>
    <row r="291" spans="2:8" ht="12.75" customHeight="1" outlineLevel="2">
      <c r="B291" s="229" t="s">
        <v>273</v>
      </c>
      <c r="C291" s="79"/>
      <c r="D291" s="80"/>
      <c r="E291" s="209">
        <v>0</v>
      </c>
      <c r="F291" s="209">
        <v>0</v>
      </c>
      <c r="G291" s="209">
        <v>0</v>
      </c>
      <c r="H291" s="41" t="s">
        <v>67</v>
      </c>
    </row>
    <row r="292" spans="2:8" ht="12.75" customHeight="1" outlineLevel="2">
      <c r="B292" s="229" t="s">
        <v>274</v>
      </c>
      <c r="C292" s="79"/>
      <c r="D292" s="80"/>
      <c r="E292" s="209">
        <v>0</v>
      </c>
      <c r="F292" s="209">
        <v>0</v>
      </c>
      <c r="G292" s="209">
        <v>0</v>
      </c>
      <c r="H292" s="41" t="s">
        <v>67</v>
      </c>
    </row>
    <row r="293" spans="2:8" ht="12.75" customHeight="1" outlineLevel="2">
      <c r="B293" s="229" t="s">
        <v>275</v>
      </c>
      <c r="C293" s="79"/>
      <c r="D293" s="80"/>
      <c r="E293" s="209">
        <v>0</v>
      </c>
      <c r="F293" s="209">
        <v>0</v>
      </c>
      <c r="G293" s="209" t="s">
        <v>67</v>
      </c>
      <c r="H293" s="41">
        <v>0</v>
      </c>
    </row>
    <row r="294" spans="2:8" ht="12.75" customHeight="1" outlineLevel="2">
      <c r="B294" s="229" t="s">
        <v>276</v>
      </c>
      <c r="C294" s="79"/>
      <c r="D294" s="80"/>
      <c r="E294" s="209">
        <v>0</v>
      </c>
      <c r="F294" s="209">
        <v>0</v>
      </c>
      <c r="G294" s="209" t="s">
        <v>67</v>
      </c>
      <c r="H294" s="41">
        <v>0</v>
      </c>
    </row>
    <row r="295" spans="2:8" ht="12.75" customHeight="1" outlineLevel="2">
      <c r="B295" s="229" t="s">
        <v>277</v>
      </c>
      <c r="C295" s="79"/>
      <c r="D295" s="80"/>
      <c r="E295" s="209">
        <v>0</v>
      </c>
      <c r="F295" s="209">
        <v>0</v>
      </c>
      <c r="G295" s="209">
        <v>0</v>
      </c>
      <c r="H295" s="41" t="s">
        <v>67</v>
      </c>
    </row>
    <row r="296" spans="2:8" ht="12.75" customHeight="1" outlineLevel="2">
      <c r="B296" s="229" t="s">
        <v>278</v>
      </c>
      <c r="C296" s="79"/>
      <c r="D296" s="80"/>
      <c r="E296" s="209">
        <v>0</v>
      </c>
      <c r="F296" s="209">
        <v>0</v>
      </c>
      <c r="G296" s="209">
        <v>0</v>
      </c>
      <c r="H296" s="41" t="s">
        <v>67</v>
      </c>
    </row>
    <row r="297" spans="2:8" ht="12.75" customHeight="1" outlineLevel="2">
      <c r="B297" s="229" t="s">
        <v>279</v>
      </c>
      <c r="C297" s="79"/>
      <c r="D297" s="80"/>
      <c r="E297" s="209">
        <v>0</v>
      </c>
      <c r="F297" s="209">
        <v>0</v>
      </c>
      <c r="G297" s="209">
        <v>0</v>
      </c>
      <c r="H297" s="41" t="s">
        <v>67</v>
      </c>
    </row>
    <row r="298" spans="2:8" ht="12.75" customHeight="1" outlineLevel="2">
      <c r="B298" s="229" t="s">
        <v>280</v>
      </c>
      <c r="C298" s="79"/>
      <c r="D298" s="80"/>
      <c r="E298" s="209">
        <v>0</v>
      </c>
      <c r="F298" s="209">
        <v>0</v>
      </c>
      <c r="G298" s="209">
        <v>0</v>
      </c>
      <c r="H298" s="41" t="s">
        <v>67</v>
      </c>
    </row>
    <row r="299" spans="2:8" ht="12.75" customHeight="1" outlineLevel="2">
      <c r="B299" s="229" t="s">
        <v>281</v>
      </c>
      <c r="C299" s="79"/>
      <c r="D299" s="79"/>
      <c r="E299" s="209"/>
      <c r="F299" s="209"/>
      <c r="G299" s="209"/>
      <c r="H299" s="209"/>
    </row>
    <row r="300" spans="2:8" ht="12.75" customHeight="1" outlineLevel="2">
      <c r="B300" s="229" t="s">
        <v>282</v>
      </c>
      <c r="C300" s="79"/>
      <c r="D300" s="79"/>
      <c r="E300" s="209"/>
      <c r="F300" s="209"/>
      <c r="G300" s="209"/>
      <c r="H300" s="209"/>
    </row>
    <row r="301" spans="2:8" ht="12.75" customHeight="1" outlineLevel="2">
      <c r="B301" s="233" t="s">
        <v>283</v>
      </c>
      <c r="C301" s="140"/>
      <c r="D301" s="140"/>
      <c r="E301" s="209"/>
      <c r="F301" s="209"/>
      <c r="G301" s="209"/>
      <c r="H301" s="209"/>
    </row>
    <row r="302" ht="12.75" customHeight="1" outlineLevel="1">
      <c r="A302" s="42"/>
    </row>
    <row r="303" ht="12.75" customHeight="1" outlineLevel="1">
      <c r="A303" s="234" t="s">
        <v>284</v>
      </c>
    </row>
    <row r="304" spans="1:8" ht="12.75" customHeight="1" outlineLevel="1">
      <c r="A304" s="5" t="s">
        <v>285</v>
      </c>
      <c r="H304" s="43"/>
    </row>
    <row r="305" spans="1:8" ht="12.75" customHeight="1" outlineLevel="1">
      <c r="A305" s="5"/>
      <c r="B305" s="6" t="s">
        <v>1294</v>
      </c>
      <c r="C305" s="34"/>
      <c r="D305" s="34"/>
      <c r="E305" s="34"/>
      <c r="F305" s="34"/>
      <c r="G305" s="34"/>
      <c r="H305" s="25"/>
    </row>
    <row r="306" ht="12.75" customHeight="1" outlineLevel="1">
      <c r="A306" s="42"/>
    </row>
    <row r="307" ht="12.75" customHeight="1" outlineLevel="1">
      <c r="A307" s="40" t="s">
        <v>286</v>
      </c>
    </row>
    <row r="308" ht="12.75" customHeight="1" outlineLevel="1">
      <c r="A308" s="40" t="s">
        <v>287</v>
      </c>
    </row>
    <row r="309" spans="1:2" ht="12.75" customHeight="1" outlineLevel="1">
      <c r="A309" s="121" t="s">
        <v>288</v>
      </c>
      <c r="B309" s="121"/>
    </row>
    <row r="310" spans="1:7" ht="12.75" customHeight="1" outlineLevel="2">
      <c r="A310" s="121" t="s">
        <v>289</v>
      </c>
      <c r="B310" s="121"/>
      <c r="F310" s="41" t="s">
        <v>388</v>
      </c>
      <c r="G310" s="192"/>
    </row>
    <row r="311" ht="12.75" customHeight="1" outlineLevel="2">
      <c r="A311" s="121" t="s">
        <v>290</v>
      </c>
    </row>
    <row r="312" spans="1:2" ht="12.75" customHeight="1" outlineLevel="2">
      <c r="A312" s="121"/>
      <c r="B312" s="235"/>
    </row>
    <row r="313" spans="1:9" ht="12.75" customHeight="1" outlineLevel="2">
      <c r="A313" s="63"/>
      <c r="B313" s="20"/>
      <c r="C313" s="236" t="s">
        <v>291</v>
      </c>
      <c r="D313" s="237"/>
      <c r="E313" s="237"/>
      <c r="F313" s="237"/>
      <c r="G313" s="237"/>
      <c r="H313" s="237"/>
      <c r="I313" s="238"/>
    </row>
    <row r="314" spans="1:9" ht="12.75" customHeight="1" outlineLevel="2">
      <c r="A314" s="68"/>
      <c r="B314" s="37"/>
      <c r="C314" s="37"/>
      <c r="D314" s="200"/>
      <c r="E314" s="37"/>
      <c r="F314" s="71" t="s">
        <v>292</v>
      </c>
      <c r="G314" s="239" t="s">
        <v>293</v>
      </c>
      <c r="H314" s="199"/>
      <c r="I314" s="240" t="s">
        <v>259</v>
      </c>
    </row>
    <row r="315" spans="1:9" ht="12.75" customHeight="1" outlineLevel="2">
      <c r="A315" s="201"/>
      <c r="B315" s="18"/>
      <c r="C315" s="241" t="s">
        <v>294</v>
      </c>
      <c r="D315" s="205" t="s">
        <v>295</v>
      </c>
      <c r="E315" s="206"/>
      <c r="F315" s="241" t="s">
        <v>296</v>
      </c>
      <c r="G315" s="205" t="s">
        <v>297</v>
      </c>
      <c r="H315" s="206"/>
      <c r="I315" s="241" t="s">
        <v>298</v>
      </c>
    </row>
    <row r="316" spans="1:9" ht="12.75" customHeight="1" outlineLevel="2">
      <c r="A316" s="233" t="s">
        <v>299</v>
      </c>
      <c r="B316" s="18"/>
      <c r="C316" s="242">
        <v>0</v>
      </c>
      <c r="D316" s="243">
        <v>0</v>
      </c>
      <c r="E316" s="244"/>
      <c r="F316" s="242">
        <v>0</v>
      </c>
      <c r="G316" s="243">
        <v>0</v>
      </c>
      <c r="H316" s="244"/>
      <c r="I316" s="245">
        <v>0</v>
      </c>
    </row>
    <row r="317" spans="1:9" ht="12.75" customHeight="1" outlineLevel="2">
      <c r="A317" s="233" t="s">
        <v>300</v>
      </c>
      <c r="B317" s="18"/>
      <c r="C317" s="242">
        <v>0</v>
      </c>
      <c r="D317" s="243">
        <v>0</v>
      </c>
      <c r="E317" s="244"/>
      <c r="F317" s="242">
        <v>0</v>
      </c>
      <c r="G317" s="243">
        <v>0</v>
      </c>
      <c r="H317" s="244"/>
      <c r="I317" s="245">
        <v>0</v>
      </c>
    </row>
    <row r="318" spans="1:9" ht="12.75" customHeight="1" outlineLevel="2">
      <c r="A318" s="229" t="s">
        <v>301</v>
      </c>
      <c r="B318" s="37"/>
      <c r="C318" s="246">
        <v>0</v>
      </c>
      <c r="D318" s="247">
        <v>0</v>
      </c>
      <c r="E318" s="248"/>
      <c r="F318" s="246" t="s">
        <v>67</v>
      </c>
      <c r="G318" s="247">
        <v>0</v>
      </c>
      <c r="H318" s="248"/>
      <c r="I318" s="246">
        <v>0</v>
      </c>
    </row>
    <row r="319" spans="1:9" ht="12.75" customHeight="1" outlineLevel="2">
      <c r="A319" s="249" t="s">
        <v>302</v>
      </c>
      <c r="B319" s="18"/>
      <c r="C319" s="250"/>
      <c r="D319" s="251"/>
      <c r="E319" s="252"/>
      <c r="F319" s="250"/>
      <c r="G319" s="251"/>
      <c r="H319" s="252"/>
      <c r="I319" s="250"/>
    </row>
    <row r="320" spans="1:9" ht="12.75" customHeight="1" outlineLevel="2">
      <c r="A320" s="229" t="s">
        <v>303</v>
      </c>
      <c r="B320" s="37"/>
      <c r="C320" s="253">
        <v>0</v>
      </c>
      <c r="D320" s="243">
        <v>0</v>
      </c>
      <c r="E320" s="254"/>
      <c r="F320" s="253">
        <v>0</v>
      </c>
      <c r="G320" s="243">
        <v>0</v>
      </c>
      <c r="H320" s="254"/>
      <c r="I320" s="253">
        <v>0</v>
      </c>
    </row>
    <row r="321" spans="1:9" ht="12.75" customHeight="1" outlineLevel="2">
      <c r="A321" s="229" t="s">
        <v>304</v>
      </c>
      <c r="B321" s="37"/>
      <c r="C321" s="246">
        <v>0</v>
      </c>
      <c r="D321" s="247">
        <v>0</v>
      </c>
      <c r="E321" s="248"/>
      <c r="F321" s="246">
        <v>0</v>
      </c>
      <c r="G321" s="247">
        <v>0</v>
      </c>
      <c r="H321" s="248"/>
      <c r="I321" s="246">
        <v>0</v>
      </c>
    </row>
    <row r="322" spans="1:9" ht="12.75" customHeight="1" outlineLevel="2">
      <c r="A322" s="249" t="s">
        <v>305</v>
      </c>
      <c r="B322" s="18"/>
      <c r="C322" s="250"/>
      <c r="D322" s="251"/>
      <c r="E322" s="252"/>
      <c r="F322" s="250"/>
      <c r="G322" s="251"/>
      <c r="H322" s="252"/>
      <c r="I322" s="250"/>
    </row>
    <row r="323" spans="1:9" ht="12.75" customHeight="1" outlineLevel="2">
      <c r="A323" s="233" t="s">
        <v>306</v>
      </c>
      <c r="B323" s="18"/>
      <c r="C323" s="255">
        <v>0</v>
      </c>
      <c r="D323" s="243">
        <v>0</v>
      </c>
      <c r="E323" s="254"/>
      <c r="F323" s="255">
        <v>0</v>
      </c>
      <c r="G323" s="243">
        <v>0</v>
      </c>
      <c r="H323" s="254"/>
      <c r="I323" s="255">
        <v>0</v>
      </c>
    </row>
    <row r="324" spans="1:9" ht="12.75" customHeight="1" outlineLevel="2">
      <c r="A324" s="2" t="s">
        <v>307</v>
      </c>
      <c r="C324" s="256"/>
      <c r="D324" s="256"/>
      <c r="E324" s="256"/>
      <c r="F324" s="256"/>
      <c r="G324" s="256"/>
      <c r="H324" s="256"/>
      <c r="I324" s="256"/>
    </row>
    <row r="325" spans="3:9" ht="12.75" customHeight="1" outlineLevel="2">
      <c r="C325" s="256"/>
      <c r="D325" s="256"/>
      <c r="E325" s="256"/>
      <c r="F325" s="256"/>
      <c r="G325" s="256"/>
      <c r="H325" s="256"/>
      <c r="I325" s="256"/>
    </row>
    <row r="326" ht="12.75" customHeight="1" outlineLevel="1">
      <c r="A326" s="190" t="s">
        <v>308</v>
      </c>
    </row>
    <row r="327" spans="1:10" s="17" customFormat="1" ht="12.75">
      <c r="A327" s="190"/>
      <c r="B327" s="41" t="s">
        <v>67</v>
      </c>
      <c r="C327" s="2" t="s">
        <v>309</v>
      </c>
      <c r="D327" s="2"/>
      <c r="E327" s="2"/>
      <c r="F327" s="2"/>
      <c r="G327" s="2"/>
      <c r="H327" s="2"/>
      <c r="I327" s="2"/>
      <c r="J327" s="2"/>
    </row>
    <row r="328" spans="2:3" ht="12.75" customHeight="1" outlineLevel="2">
      <c r="B328" s="41"/>
      <c r="C328" s="58" t="s">
        <v>310</v>
      </c>
    </row>
    <row r="329" spans="2:3" ht="12.75" customHeight="1" outlineLevel="2">
      <c r="B329" s="41" t="s">
        <v>67</v>
      </c>
      <c r="C329" s="58" t="s">
        <v>311</v>
      </c>
    </row>
    <row r="330" ht="12.75" customHeight="1" outlineLevel="2">
      <c r="A330" s="257"/>
    </row>
    <row r="331" spans="1:2" ht="12.75" customHeight="1" outlineLevel="1">
      <c r="A331" s="121" t="s">
        <v>312</v>
      </c>
      <c r="B331" s="121"/>
    </row>
    <row r="332" spans="1:2" ht="12.75" customHeight="1" outlineLevel="2">
      <c r="A332" s="121"/>
      <c r="B332" s="121"/>
    </row>
    <row r="333" spans="2:7" ht="12.75" customHeight="1" outlineLevel="2">
      <c r="B333" s="122"/>
      <c r="C333" s="258"/>
      <c r="D333" s="259" t="s">
        <v>313</v>
      </c>
      <c r="E333" s="260"/>
      <c r="F333" s="261"/>
      <c r="G333" s="262"/>
    </row>
    <row r="334" spans="2:7" ht="12.75" customHeight="1" outlineLevel="2">
      <c r="B334" s="263"/>
      <c r="C334" s="264"/>
      <c r="D334" s="264"/>
      <c r="E334" s="264"/>
      <c r="F334" s="265" t="s">
        <v>292</v>
      </c>
      <c r="G334" s="262"/>
    </row>
    <row r="335" spans="2:7" ht="12.75" customHeight="1" outlineLevel="2">
      <c r="B335" s="127"/>
      <c r="C335" s="266"/>
      <c r="D335" s="267" t="s">
        <v>294</v>
      </c>
      <c r="E335" s="267" t="s">
        <v>295</v>
      </c>
      <c r="F335" s="267" t="s">
        <v>314</v>
      </c>
      <c r="G335" s="262"/>
    </row>
    <row r="336" spans="2:7" ht="12.75" customHeight="1" outlineLevel="2">
      <c r="B336" s="268" t="s">
        <v>315</v>
      </c>
      <c r="C336" s="269"/>
      <c r="D336" s="270"/>
      <c r="E336" s="271"/>
      <c r="F336" s="272"/>
      <c r="G336" s="262"/>
    </row>
    <row r="337" spans="2:7" ht="12.75" customHeight="1" outlineLevel="2">
      <c r="B337" s="268" t="s">
        <v>316</v>
      </c>
      <c r="C337" s="269"/>
      <c r="D337" s="270"/>
      <c r="E337" s="271"/>
      <c r="F337" s="272"/>
      <c r="G337" s="193"/>
    </row>
    <row r="338" spans="2:7" ht="12.75" customHeight="1" outlineLevel="2">
      <c r="B338" s="268" t="s">
        <v>317</v>
      </c>
      <c r="C338" s="269"/>
      <c r="D338" s="270"/>
      <c r="E338" s="271"/>
      <c r="F338" s="272"/>
      <c r="G338" s="193"/>
    </row>
    <row r="339" spans="2:7" ht="12.75" customHeight="1" outlineLevel="2">
      <c r="B339" s="268" t="s">
        <v>318</v>
      </c>
      <c r="C339" s="269"/>
      <c r="D339" s="273"/>
      <c r="E339" s="274" t="s">
        <v>67</v>
      </c>
      <c r="F339" s="275"/>
      <c r="G339" s="193"/>
    </row>
    <row r="340" spans="2:7" ht="12.75" customHeight="1" outlineLevel="2">
      <c r="B340" s="108"/>
      <c r="C340" s="108"/>
      <c r="D340" s="31"/>
      <c r="E340" s="31"/>
      <c r="F340" s="276"/>
      <c r="G340" s="193"/>
    </row>
    <row r="341" ht="12.75" customHeight="1" outlineLevel="2">
      <c r="A341" s="121"/>
    </row>
    <row r="342" spans="1:9" ht="12.75" customHeight="1" outlineLevel="1">
      <c r="A342" s="121" t="s">
        <v>319</v>
      </c>
      <c r="I342" s="277" t="s">
        <v>1295</v>
      </c>
    </row>
    <row r="343" ht="12.75" customHeight="1" outlineLevel="2">
      <c r="A343" s="5"/>
    </row>
    <row r="344" spans="1:9" ht="12.75" customHeight="1" outlineLevel="2">
      <c r="A344" s="194" t="s">
        <v>320</v>
      </c>
      <c r="I344" s="41" t="s">
        <v>17</v>
      </c>
    </row>
    <row r="345" ht="12.75" customHeight="1" outlineLevel="2">
      <c r="A345" s="278"/>
    </row>
    <row r="346" spans="1:2" ht="12.75" customHeight="1" outlineLevel="1">
      <c r="A346" s="121" t="s">
        <v>321</v>
      </c>
      <c r="B346" s="121"/>
    </row>
    <row r="347" spans="1:9" ht="12.75" customHeight="1" outlineLevel="2">
      <c r="A347" s="121" t="s">
        <v>322</v>
      </c>
      <c r="E347" s="279" t="s">
        <v>1296</v>
      </c>
      <c r="F347" s="280"/>
      <c r="G347" s="280"/>
      <c r="H347" s="280"/>
      <c r="I347" s="281"/>
    </row>
    <row r="348" spans="5:9" ht="12.75" customHeight="1" outlineLevel="1">
      <c r="E348" s="282"/>
      <c r="F348" s="283"/>
      <c r="G348" s="283"/>
      <c r="H348" s="283"/>
      <c r="I348" s="284"/>
    </row>
    <row r="349" spans="5:9" ht="12.75" customHeight="1" outlineLevel="1">
      <c r="E349" s="152"/>
      <c r="F349" s="43"/>
      <c r="G349" s="43"/>
      <c r="H349" s="43"/>
      <c r="I349" s="43"/>
    </row>
    <row r="350" ht="12.75" customHeight="1" outlineLevel="1">
      <c r="A350" s="40" t="s">
        <v>323</v>
      </c>
    </row>
    <row r="351" ht="12.75" customHeight="1" outlineLevel="2">
      <c r="A351" s="42" t="s">
        <v>324</v>
      </c>
    </row>
    <row r="352" ht="12.75" customHeight="1" outlineLevel="2">
      <c r="A352" s="42" t="s">
        <v>325</v>
      </c>
    </row>
    <row r="353" ht="12.75" customHeight="1" outlineLevel="2">
      <c r="A353" s="42" t="s">
        <v>326</v>
      </c>
    </row>
    <row r="354" ht="12.75" customHeight="1" outlineLevel="2">
      <c r="A354" s="42"/>
    </row>
    <row r="355" spans="1:2" ht="12.75" customHeight="1" outlineLevel="1">
      <c r="A355" s="4" t="s">
        <v>327</v>
      </c>
      <c r="B355" s="234"/>
    </row>
    <row r="356" spans="1:2" ht="12.75" customHeight="1" outlineLevel="1">
      <c r="A356" s="190" t="s">
        <v>328</v>
      </c>
      <c r="B356" s="190"/>
    </row>
    <row r="357" spans="1:2" ht="12.75" customHeight="1" outlineLevel="1">
      <c r="A357" s="190" t="s">
        <v>329</v>
      </c>
      <c r="B357" s="190"/>
    </row>
    <row r="358" spans="1:2" ht="12.75" customHeight="1" outlineLevel="2">
      <c r="A358" s="190" t="s">
        <v>330</v>
      </c>
      <c r="B358" s="190"/>
    </row>
    <row r="359" spans="1:2" ht="12.75" customHeight="1" outlineLevel="2">
      <c r="A359" s="121" t="s">
        <v>331</v>
      </c>
      <c r="B359" s="190"/>
    </row>
    <row r="360" spans="1:2" ht="12.75" customHeight="1" outlineLevel="2">
      <c r="A360" s="121" t="s">
        <v>332</v>
      </c>
      <c r="B360" s="190"/>
    </row>
    <row r="361" spans="1:2" ht="12.75" customHeight="1" outlineLevel="2">
      <c r="A361" s="190"/>
      <c r="B361" s="190"/>
    </row>
    <row r="362" spans="1:9" ht="12.75" customHeight="1" outlineLevel="2">
      <c r="A362" s="121" t="s">
        <v>333</v>
      </c>
      <c r="D362" s="182">
        <v>0.933</v>
      </c>
      <c r="F362" s="2" t="s">
        <v>334</v>
      </c>
      <c r="G362" s="5"/>
      <c r="I362" s="189">
        <v>1470</v>
      </c>
    </row>
    <row r="363" spans="1:9" ht="12.75" customHeight="1" outlineLevel="2">
      <c r="A363" s="121" t="s">
        <v>335</v>
      </c>
      <c r="D363" s="182">
        <v>0.24</v>
      </c>
      <c r="F363" s="2" t="s">
        <v>336</v>
      </c>
      <c r="G363" s="5"/>
      <c r="I363" s="189">
        <v>182</v>
      </c>
    </row>
    <row r="364" ht="12.75" customHeight="1" outlineLevel="2">
      <c r="A364" s="42"/>
    </row>
    <row r="365" spans="2:7" ht="12.75" customHeight="1" outlineLevel="2">
      <c r="B365" s="285"/>
      <c r="C365" s="286"/>
      <c r="D365" s="287" t="s">
        <v>337</v>
      </c>
      <c r="E365" s="288"/>
      <c r="F365" s="287" t="s">
        <v>338</v>
      </c>
      <c r="G365" s="288"/>
    </row>
    <row r="366" spans="2:7" ht="12.75" customHeight="1" outlineLevel="2">
      <c r="B366" s="289" t="s">
        <v>339</v>
      </c>
      <c r="C366" s="70"/>
      <c r="D366" s="243">
        <v>430</v>
      </c>
      <c r="E366" s="244"/>
      <c r="F366" s="243">
        <v>530</v>
      </c>
      <c r="G366" s="290"/>
    </row>
    <row r="367" spans="2:7" ht="12.75" customHeight="1" outlineLevel="2">
      <c r="B367" s="291" t="s">
        <v>340</v>
      </c>
      <c r="C367" s="292"/>
      <c r="D367" s="243">
        <v>440</v>
      </c>
      <c r="E367" s="244"/>
      <c r="F367" s="243">
        <v>550</v>
      </c>
      <c r="G367" s="290"/>
    </row>
    <row r="368" ht="12.75" customHeight="1" outlineLevel="2">
      <c r="A368" s="121"/>
    </row>
    <row r="369" ht="12.75" customHeight="1" outlineLevel="2">
      <c r="A369" s="121" t="s">
        <v>341</v>
      </c>
    </row>
    <row r="370" ht="12.75" customHeight="1" outlineLevel="2">
      <c r="A370" s="121"/>
    </row>
    <row r="371" spans="1:4" ht="12.75" customHeight="1" outlineLevel="2">
      <c r="A371" s="121"/>
      <c r="B371" s="293"/>
      <c r="C371" s="294" t="s">
        <v>342</v>
      </c>
      <c r="D371" s="295" t="s">
        <v>342</v>
      </c>
    </row>
    <row r="372" spans="2:4" ht="12.75" customHeight="1" outlineLevel="2">
      <c r="B372" s="296"/>
      <c r="C372" s="297" t="s">
        <v>343</v>
      </c>
      <c r="D372" s="223" t="s">
        <v>344</v>
      </c>
    </row>
    <row r="373" spans="2:4" ht="12.75" customHeight="1" outlineLevel="2">
      <c r="B373" s="298" t="s">
        <v>345</v>
      </c>
      <c r="C373" s="299">
        <v>0.5</v>
      </c>
      <c r="D373" s="300">
        <v>0.5</v>
      </c>
    </row>
    <row r="374" spans="2:4" ht="12.75" customHeight="1" outlineLevel="2">
      <c r="B374" s="298" t="s">
        <v>346</v>
      </c>
      <c r="C374" s="299">
        <v>6.3</v>
      </c>
      <c r="D374" s="300">
        <v>8.9</v>
      </c>
    </row>
    <row r="375" spans="2:4" ht="12.75" customHeight="1" outlineLevel="2">
      <c r="B375" s="298" t="s">
        <v>347</v>
      </c>
      <c r="C375" s="299">
        <v>33.5</v>
      </c>
      <c r="D375" s="300">
        <v>37.7</v>
      </c>
    </row>
    <row r="376" spans="2:4" ht="12.75" customHeight="1" outlineLevel="2">
      <c r="B376" s="298" t="s">
        <v>348</v>
      </c>
      <c r="C376" s="299">
        <v>46.9</v>
      </c>
      <c r="D376" s="300">
        <v>42.7</v>
      </c>
    </row>
    <row r="377" spans="2:4" ht="12.75" customHeight="1" outlineLevel="2">
      <c r="B377" s="298" t="s">
        <v>349</v>
      </c>
      <c r="C377" s="299">
        <v>12.4</v>
      </c>
      <c r="D377" s="300">
        <v>9.7</v>
      </c>
    </row>
    <row r="378" spans="2:4" ht="12.75" customHeight="1" outlineLevel="2">
      <c r="B378" s="301" t="s">
        <v>350</v>
      </c>
      <c r="C378" s="299">
        <v>0.4</v>
      </c>
      <c r="D378" s="302">
        <v>0.4</v>
      </c>
    </row>
    <row r="379" spans="1:4" ht="12.75" customHeight="1" outlineLevel="2">
      <c r="A379" s="278"/>
      <c r="C379" s="116"/>
      <c r="D379" s="116"/>
    </row>
    <row r="380" spans="1:8" ht="12.75" customHeight="1" outlineLevel="2">
      <c r="A380" s="5" t="s">
        <v>351</v>
      </c>
      <c r="B380" s="5"/>
      <c r="C380" s="5"/>
      <c r="D380" s="5"/>
      <c r="E380" s="5"/>
      <c r="F380" s="5"/>
      <c r="G380" s="5"/>
      <c r="H380" s="5"/>
    </row>
    <row r="381" spans="2:5" ht="12.75" customHeight="1" outlineLevel="2">
      <c r="B381" s="303"/>
      <c r="C381" s="69"/>
      <c r="D381" s="69"/>
      <c r="E381" s="69"/>
    </row>
    <row r="382" spans="2:6" ht="12.75" customHeight="1" outlineLevel="2">
      <c r="B382" s="293"/>
      <c r="C382" s="294" t="s">
        <v>342</v>
      </c>
      <c r="D382" s="304" t="s">
        <v>342</v>
      </c>
      <c r="E382" s="214" t="s">
        <v>315</v>
      </c>
      <c r="F382" s="305"/>
    </row>
    <row r="383" spans="2:11" ht="12.75" customHeight="1" outlineLevel="2">
      <c r="B383" s="296"/>
      <c r="C383" s="297" t="s">
        <v>343</v>
      </c>
      <c r="D383" s="222" t="s">
        <v>344</v>
      </c>
      <c r="E383" s="217" t="s">
        <v>352</v>
      </c>
      <c r="F383" s="306"/>
      <c r="I383" s="307"/>
      <c r="J383" s="307"/>
      <c r="K383" s="307"/>
    </row>
    <row r="384" spans="2:11" ht="12.75" customHeight="1" outlineLevel="2">
      <c r="B384" s="298" t="s">
        <v>353</v>
      </c>
      <c r="C384" s="308">
        <v>485</v>
      </c>
      <c r="D384" s="309">
        <v>504</v>
      </c>
      <c r="E384" s="243">
        <v>988</v>
      </c>
      <c r="F384" s="254"/>
      <c r="H384" s="307"/>
      <c r="I384" s="307"/>
      <c r="J384" s="307"/>
      <c r="K384" s="307"/>
    </row>
    <row r="385" spans="2:11" ht="12.75" customHeight="1" outlineLevel="2">
      <c r="B385" s="310" t="s">
        <v>354</v>
      </c>
      <c r="C385" s="311">
        <v>480</v>
      </c>
      <c r="D385" s="312">
        <v>490</v>
      </c>
      <c r="E385" s="243">
        <v>970</v>
      </c>
      <c r="F385" s="254"/>
      <c r="H385" s="307"/>
      <c r="K385" s="307"/>
    </row>
    <row r="386" spans="2:5" ht="12.75" customHeight="1" outlineLevel="2">
      <c r="B386" s="303"/>
      <c r="C386" s="69"/>
      <c r="D386" s="69"/>
      <c r="E386" s="69"/>
    </row>
    <row r="387" spans="1:2" ht="12.75" customHeight="1" outlineLevel="1">
      <c r="A387" s="40" t="s">
        <v>355</v>
      </c>
      <c r="B387" s="190"/>
    </row>
    <row r="388" spans="1:2" ht="12.75" customHeight="1" outlineLevel="1">
      <c r="A388" s="190" t="s">
        <v>356</v>
      </c>
      <c r="B388" s="190"/>
    </row>
    <row r="389" spans="1:2" ht="12.75" customHeight="1" outlineLevel="1">
      <c r="A389" s="190" t="s">
        <v>357</v>
      </c>
      <c r="B389" s="190"/>
    </row>
    <row r="390" spans="1:2" ht="12.75" customHeight="1" outlineLevel="2">
      <c r="A390" s="40"/>
      <c r="B390" s="190"/>
    </row>
    <row r="391" spans="2:3" ht="12.75" customHeight="1" outlineLevel="2">
      <c r="B391" s="313" t="s">
        <v>358</v>
      </c>
      <c r="C391" s="8"/>
    </row>
    <row r="392" spans="1:9" ht="12.75" customHeight="1" outlineLevel="2">
      <c r="A392" s="190"/>
      <c r="I392" s="43"/>
    </row>
    <row r="393" spans="1:2" ht="12.75" customHeight="1" outlineLevel="1">
      <c r="A393" s="40" t="s">
        <v>359</v>
      </c>
      <c r="B393" s="190"/>
    </row>
    <row r="394" spans="1:2" ht="12.75" customHeight="1" outlineLevel="1">
      <c r="A394" s="190" t="s">
        <v>360</v>
      </c>
      <c r="B394" s="190"/>
    </row>
    <row r="395" spans="1:2" ht="12.75" customHeight="1" outlineLevel="1">
      <c r="A395" s="190" t="s">
        <v>361</v>
      </c>
      <c r="B395" s="190"/>
    </row>
    <row r="396" spans="1:2" ht="12.75" customHeight="1" outlineLevel="2">
      <c r="A396" s="40"/>
      <c r="B396" s="190"/>
    </row>
    <row r="397" spans="1:5" ht="12.75" customHeight="1" outlineLevel="2">
      <c r="A397" s="121" t="s">
        <v>362</v>
      </c>
      <c r="B397" s="190"/>
      <c r="E397" s="182">
        <v>0.095</v>
      </c>
    </row>
    <row r="398" spans="1:5" ht="12.75" customHeight="1" outlineLevel="2">
      <c r="A398" s="121" t="s">
        <v>363</v>
      </c>
      <c r="B398" s="190"/>
      <c r="E398" s="182">
        <v>0.106</v>
      </c>
    </row>
    <row r="399" spans="1:5" ht="12.75" customHeight="1" outlineLevel="2">
      <c r="A399" s="121" t="s">
        <v>364</v>
      </c>
      <c r="B399" s="190"/>
      <c r="E399" s="182">
        <v>0.174</v>
      </c>
    </row>
    <row r="400" spans="1:5" ht="12.75" customHeight="1" outlineLevel="2">
      <c r="A400" s="121" t="s">
        <v>365</v>
      </c>
      <c r="B400" s="190"/>
      <c r="E400" s="182">
        <v>0.267</v>
      </c>
    </row>
    <row r="401" spans="1:7" ht="12.75" customHeight="1" outlineLevel="2">
      <c r="A401" s="121" t="s">
        <v>366</v>
      </c>
      <c r="B401" s="190"/>
      <c r="E401" s="182">
        <v>0.311</v>
      </c>
      <c r="G401" s="314"/>
    </row>
    <row r="402" spans="1:5" ht="12.75" customHeight="1" outlineLevel="2">
      <c r="A402" s="121" t="s">
        <v>367</v>
      </c>
      <c r="B402" s="121"/>
      <c r="E402" s="182">
        <v>0.045</v>
      </c>
    </row>
    <row r="403" spans="1:5" ht="12.75" customHeight="1" outlineLevel="2">
      <c r="A403" s="121" t="s">
        <v>368</v>
      </c>
      <c r="B403" s="121"/>
      <c r="E403" s="182">
        <v>0.002</v>
      </c>
    </row>
    <row r="404" spans="1:5" ht="12.75" customHeight="1" outlineLevel="2">
      <c r="A404" s="121" t="s">
        <v>369</v>
      </c>
      <c r="D404" s="121"/>
      <c r="E404" s="182">
        <v>0</v>
      </c>
    </row>
    <row r="405" spans="1:5" ht="12.75" customHeight="1" outlineLevel="2">
      <c r="A405" s="40"/>
      <c r="E405" s="164"/>
    </row>
    <row r="406" ht="12.75" customHeight="1" outlineLevel="1">
      <c r="A406" s="40" t="s">
        <v>370</v>
      </c>
    </row>
    <row r="407" spans="1:5" ht="12.75" customHeight="1" outlineLevel="1">
      <c r="A407" s="190" t="s">
        <v>371</v>
      </c>
      <c r="E407" s="41">
        <v>3.1</v>
      </c>
    </row>
    <row r="408" spans="1:5" ht="12.75" customHeight="1" outlineLevel="2">
      <c r="A408" s="190"/>
      <c r="E408" s="43"/>
    </row>
    <row r="409" ht="12.75" customHeight="1" outlineLevel="2">
      <c r="A409" s="121" t="s">
        <v>372</v>
      </c>
    </row>
    <row r="410" spans="1:2" ht="12.75" customHeight="1" outlineLevel="2">
      <c r="A410" s="121" t="s">
        <v>373</v>
      </c>
      <c r="B410" s="182">
        <v>1</v>
      </c>
    </row>
    <row r="411" spans="1:2" ht="12.75" customHeight="1" outlineLevel="1">
      <c r="A411" s="315"/>
      <c r="B411" s="316"/>
    </row>
    <row r="412" ht="12.75" customHeight="1" outlineLevel="1">
      <c r="A412" s="40" t="s">
        <v>374</v>
      </c>
    </row>
    <row r="413" spans="1:2" ht="12.75" customHeight="1" outlineLevel="1">
      <c r="A413" s="40" t="s">
        <v>375</v>
      </c>
      <c r="B413" s="40"/>
    </row>
    <row r="414" spans="1:8" ht="12.75" customHeight="1" outlineLevel="2">
      <c r="A414" s="121" t="s">
        <v>376</v>
      </c>
      <c r="F414" s="41" t="s">
        <v>388</v>
      </c>
      <c r="H414" s="184"/>
    </row>
    <row r="415" spans="1:8" ht="12.75" customHeight="1" outlineLevel="2">
      <c r="A415" s="121" t="s">
        <v>377</v>
      </c>
      <c r="F415" s="317">
        <v>55</v>
      </c>
      <c r="G415" s="195"/>
      <c r="H415" s="195"/>
    </row>
    <row r="416" spans="1:8" ht="12.75" customHeight="1" outlineLevel="2">
      <c r="A416" s="121" t="s">
        <v>378</v>
      </c>
      <c r="F416" s="41" t="s">
        <v>388</v>
      </c>
      <c r="H416" s="184"/>
    </row>
    <row r="417" spans="1:8" ht="12.75" customHeight="1" outlineLevel="2">
      <c r="A417" s="121" t="s">
        <v>379</v>
      </c>
      <c r="F417" s="193"/>
      <c r="H417" s="184"/>
    </row>
    <row r="418" spans="1:8" ht="12.75" customHeight="1" outlineLevel="2">
      <c r="A418" s="121" t="s">
        <v>380</v>
      </c>
      <c r="F418" s="193"/>
      <c r="H418" s="184"/>
    </row>
    <row r="419" spans="1:8" ht="12.75" customHeight="1" outlineLevel="2">
      <c r="A419" s="121" t="s">
        <v>381</v>
      </c>
      <c r="F419" s="41">
        <v>0</v>
      </c>
      <c r="H419" s="184"/>
    </row>
    <row r="420" spans="1:8" ht="12.75" customHeight="1" outlineLevel="2">
      <c r="A420" s="121" t="s">
        <v>382</v>
      </c>
      <c r="F420" s="41">
        <v>0</v>
      </c>
      <c r="H420" s="184"/>
    </row>
    <row r="421" spans="1:8" ht="12.75" customHeight="1" outlineLevel="2">
      <c r="A421" s="121" t="s">
        <v>383</v>
      </c>
      <c r="F421" s="41">
        <v>0</v>
      </c>
      <c r="H421" s="184"/>
    </row>
    <row r="422" spans="1:8" ht="12.75" customHeight="1" outlineLevel="2">
      <c r="A422" s="121" t="s">
        <v>384</v>
      </c>
      <c r="F422" s="193"/>
      <c r="H422" s="184"/>
    </row>
    <row r="423" spans="1:8" ht="12.75" customHeight="1" outlineLevel="2">
      <c r="A423" s="121" t="s">
        <v>385</v>
      </c>
      <c r="F423" s="41">
        <v>0</v>
      </c>
      <c r="H423" s="184"/>
    </row>
    <row r="424" spans="1:6" ht="12.75" customHeight="1" outlineLevel="2">
      <c r="A424" s="40"/>
      <c r="F424" s="164"/>
    </row>
    <row r="425" spans="1:6" s="116" customFormat="1" ht="12.75" customHeight="1" outlineLevel="1">
      <c r="A425" s="4" t="s">
        <v>386</v>
      </c>
      <c r="F425" s="164"/>
    </row>
    <row r="426" spans="1:8" ht="12.75" customHeight="1" outlineLevel="2">
      <c r="A426" s="121" t="s">
        <v>387</v>
      </c>
      <c r="F426" s="170" t="s">
        <v>388</v>
      </c>
      <c r="H426" s="184"/>
    </row>
    <row r="427" spans="1:6" ht="12.75" customHeight="1" outlineLevel="2">
      <c r="A427" s="121" t="s">
        <v>389</v>
      </c>
      <c r="F427" s="318" t="s">
        <v>390</v>
      </c>
    </row>
    <row r="428" spans="1:6" ht="12.75" customHeight="1" outlineLevel="2">
      <c r="A428" s="121" t="s">
        <v>391</v>
      </c>
      <c r="F428" s="318">
        <v>37225</v>
      </c>
    </row>
    <row r="429" spans="1:6" ht="12.75" customHeight="1" outlineLevel="2">
      <c r="A429" s="121"/>
      <c r="C429" s="43"/>
      <c r="F429" s="164"/>
    </row>
    <row r="430" spans="1:8" ht="12.75" customHeight="1" outlineLevel="1">
      <c r="A430" s="40" t="s">
        <v>392</v>
      </c>
      <c r="E430" s="32"/>
      <c r="F430" s="164"/>
      <c r="H430" s="41" t="s">
        <v>407</v>
      </c>
    </row>
    <row r="431" spans="1:8" ht="12.75" customHeight="1" outlineLevel="2">
      <c r="A431" s="42"/>
      <c r="F431" s="164"/>
      <c r="G431" s="192"/>
      <c r="H431" s="184"/>
    </row>
    <row r="432" spans="1:6" ht="12.75" customHeight="1" outlineLevel="1">
      <c r="A432" s="40" t="s">
        <v>393</v>
      </c>
      <c r="B432" s="40"/>
      <c r="F432" s="164"/>
    </row>
    <row r="433" spans="1:6" ht="12.75" customHeight="1" outlineLevel="2">
      <c r="A433" s="121" t="s">
        <v>394</v>
      </c>
      <c r="F433" s="277">
        <v>39051</v>
      </c>
    </row>
    <row r="434" spans="1:6" ht="12.75" customHeight="1" outlineLevel="2">
      <c r="A434" s="121" t="s">
        <v>395</v>
      </c>
      <c r="F434" s="35">
        <v>0</v>
      </c>
    </row>
    <row r="435" spans="1:8" ht="12.75" customHeight="1" outlineLevel="2">
      <c r="A435" s="121" t="s">
        <v>396</v>
      </c>
      <c r="B435" s="6">
        <v>0</v>
      </c>
      <c r="C435" s="34"/>
      <c r="D435" s="34"/>
      <c r="E435" s="34"/>
      <c r="F435" s="34"/>
      <c r="G435" s="34"/>
      <c r="H435" s="25"/>
    </row>
    <row r="436" ht="12.75" customHeight="1" outlineLevel="2">
      <c r="A436" s="42"/>
    </row>
    <row r="437" spans="1:2" ht="12.75" customHeight="1" outlineLevel="1">
      <c r="A437" s="40" t="s">
        <v>397</v>
      </c>
      <c r="B437" s="40"/>
    </row>
    <row r="438" spans="1:4" ht="12.75" customHeight="1" outlineLevel="2">
      <c r="A438" s="121" t="s">
        <v>398</v>
      </c>
      <c r="D438" s="319">
        <v>39569</v>
      </c>
    </row>
    <row r="439" spans="1:4" ht="12.75" customHeight="1" outlineLevel="2">
      <c r="A439" s="121" t="s">
        <v>399</v>
      </c>
      <c r="D439" s="41">
        <v>0</v>
      </c>
    </row>
    <row r="440" spans="1:5" ht="12.75" customHeight="1" outlineLevel="2">
      <c r="A440" s="121" t="s">
        <v>400</v>
      </c>
      <c r="D440" s="320">
        <v>0</v>
      </c>
      <c r="E440" s="2" t="s">
        <v>401</v>
      </c>
    </row>
    <row r="441" spans="1:8" ht="12.75" customHeight="1" outlineLevel="2">
      <c r="A441" s="121" t="s">
        <v>396</v>
      </c>
      <c r="B441" s="6">
        <v>0</v>
      </c>
      <c r="C441" s="7"/>
      <c r="D441" s="7"/>
      <c r="E441" s="7"/>
      <c r="F441" s="7"/>
      <c r="G441" s="7"/>
      <c r="H441" s="8"/>
    </row>
    <row r="442" spans="1:8" ht="12.75" customHeight="1" outlineLevel="2">
      <c r="A442" s="121"/>
      <c r="B442" s="32"/>
      <c r="C442" s="43"/>
      <c r="D442" s="43"/>
      <c r="E442" s="43"/>
      <c r="F442" s="43"/>
      <c r="G442" s="43"/>
      <c r="H442" s="43"/>
    </row>
    <row r="443" spans="1:8" ht="12.75" customHeight="1" outlineLevel="2">
      <c r="A443" s="121" t="s">
        <v>402</v>
      </c>
      <c r="B443" s="32"/>
      <c r="C443" s="43"/>
      <c r="D443" s="321" t="s">
        <v>1309</v>
      </c>
      <c r="E443" s="322"/>
      <c r="F443" s="43"/>
      <c r="G443" s="43"/>
      <c r="H443" s="43"/>
    </row>
    <row r="444" spans="1:8" ht="12.75" customHeight="1" outlineLevel="2">
      <c r="A444" s="121" t="s">
        <v>403</v>
      </c>
      <c r="B444" s="32"/>
      <c r="C444" s="43"/>
      <c r="D444" s="321">
        <v>50</v>
      </c>
      <c r="E444" s="322"/>
      <c r="F444" s="43"/>
      <c r="G444" s="43"/>
      <c r="H444" s="43"/>
    </row>
    <row r="445" spans="1:8" ht="12.75" customHeight="1" outlineLevel="2">
      <c r="A445" s="121" t="s">
        <v>404</v>
      </c>
      <c r="B445" s="32"/>
      <c r="C445" s="43"/>
      <c r="D445" s="43"/>
      <c r="E445" s="43"/>
      <c r="F445" s="43"/>
      <c r="G445" s="43"/>
      <c r="H445" s="43"/>
    </row>
    <row r="446" spans="1:8" ht="12.75" customHeight="1" outlineLevel="2">
      <c r="A446" s="121"/>
      <c r="B446" s="32"/>
      <c r="C446" s="43" t="s">
        <v>405</v>
      </c>
      <c r="D446" s="323">
        <v>0</v>
      </c>
      <c r="E446" s="43"/>
      <c r="F446" s="43"/>
      <c r="G446" s="43"/>
      <c r="H446" s="43"/>
    </row>
    <row r="447" spans="1:8" ht="12.75" customHeight="1" outlineLevel="2">
      <c r="A447" s="121"/>
      <c r="B447" s="32"/>
      <c r="C447" s="43" t="s">
        <v>406</v>
      </c>
      <c r="D447" s="323">
        <v>0</v>
      </c>
      <c r="E447" s="43"/>
      <c r="F447" s="43"/>
      <c r="G447" s="43"/>
      <c r="H447" s="43"/>
    </row>
    <row r="448" spans="1:8" ht="12.75" customHeight="1" outlineLevel="2">
      <c r="A448" s="121"/>
      <c r="B448" s="32"/>
      <c r="C448" s="43" t="s">
        <v>407</v>
      </c>
      <c r="D448" s="323" t="s">
        <v>1310</v>
      </c>
      <c r="E448" s="43"/>
      <c r="F448" s="43"/>
      <c r="G448" s="43"/>
      <c r="H448" s="43"/>
    </row>
    <row r="449" ht="12.75" customHeight="1" outlineLevel="2">
      <c r="A449" s="121"/>
    </row>
    <row r="450" spans="1:2" ht="12.75" customHeight="1" outlineLevel="1">
      <c r="A450" s="40" t="s">
        <v>408</v>
      </c>
      <c r="B450" s="190"/>
    </row>
    <row r="451" spans="1:3" ht="12.75" customHeight="1" outlineLevel="2">
      <c r="A451" s="5" t="s">
        <v>409</v>
      </c>
      <c r="C451" s="41" t="s">
        <v>407</v>
      </c>
    </row>
    <row r="452" spans="1:5" ht="12.75" customHeight="1" outlineLevel="2">
      <c r="A452" s="121" t="s">
        <v>410</v>
      </c>
      <c r="E452" s="41">
        <v>0</v>
      </c>
    </row>
    <row r="453" ht="12.75" customHeight="1" outlineLevel="2">
      <c r="A453" s="42"/>
    </row>
    <row r="454" spans="1:3" ht="12.75" customHeight="1" outlineLevel="1">
      <c r="A454" s="40" t="s">
        <v>411</v>
      </c>
      <c r="B454" s="121"/>
      <c r="C454" s="121"/>
    </row>
    <row r="455" spans="1:3" ht="12.75" customHeight="1" outlineLevel="2">
      <c r="A455" s="121" t="s">
        <v>412</v>
      </c>
      <c r="B455" s="121"/>
      <c r="C455" s="121"/>
    </row>
    <row r="456" spans="1:3" ht="12.75" customHeight="1" outlineLevel="2">
      <c r="A456" s="121" t="s">
        <v>413</v>
      </c>
      <c r="B456" s="121"/>
      <c r="C456" s="324" t="s">
        <v>407</v>
      </c>
    </row>
    <row r="457" ht="12.75" customHeight="1" outlineLevel="2">
      <c r="A457" s="42"/>
    </row>
    <row r="458" spans="1:3" ht="12.75" customHeight="1" outlineLevel="1">
      <c r="A458" s="40" t="s">
        <v>414</v>
      </c>
      <c r="B458" s="121"/>
      <c r="C458" s="121"/>
    </row>
    <row r="459" spans="1:7" ht="12.75" customHeight="1" outlineLevel="2">
      <c r="A459" s="121" t="s">
        <v>415</v>
      </c>
      <c r="B459" s="121"/>
      <c r="C459" s="121"/>
      <c r="G459" s="41" t="s">
        <v>407</v>
      </c>
    </row>
    <row r="460" spans="1:7" ht="12.75" customHeight="1" outlineLevel="2">
      <c r="A460" s="121" t="s">
        <v>416</v>
      </c>
      <c r="B460" s="121"/>
      <c r="C460" s="121"/>
      <c r="G460" s="41">
        <v>0</v>
      </c>
    </row>
    <row r="461" spans="1:7" ht="12.75" customHeight="1" outlineLevel="2">
      <c r="A461" s="121" t="s">
        <v>417</v>
      </c>
      <c r="B461" s="121"/>
      <c r="C461" s="121"/>
      <c r="G461" s="41" t="s">
        <v>407</v>
      </c>
    </row>
    <row r="462" spans="1:7" ht="12.75" customHeight="1" outlineLevel="2">
      <c r="A462" s="121"/>
      <c r="B462" s="121"/>
      <c r="C462" s="121"/>
      <c r="G462" s="325"/>
    </row>
    <row r="463" spans="1:9" ht="12.75" customHeight="1" outlineLevel="2">
      <c r="A463" s="5" t="s">
        <v>418</v>
      </c>
      <c r="B463" s="17"/>
      <c r="C463" s="17"/>
      <c r="D463" s="17"/>
      <c r="E463" s="17"/>
      <c r="F463" s="17"/>
      <c r="G463" s="17"/>
      <c r="I463" s="41" t="s">
        <v>388</v>
      </c>
    </row>
    <row r="464" spans="1:9" ht="12.75" customHeight="1" outlineLevel="2">
      <c r="A464" s="5" t="s">
        <v>419</v>
      </c>
      <c r="B464" s="17"/>
      <c r="C464" s="17"/>
      <c r="D464" s="17"/>
      <c r="E464" s="17"/>
      <c r="F464" s="17"/>
      <c r="G464" s="17"/>
      <c r="I464" s="326">
        <v>0.98</v>
      </c>
    </row>
    <row r="465" spans="1:9" ht="12.75" customHeight="1" outlineLevel="2">
      <c r="A465" s="5" t="s">
        <v>420</v>
      </c>
      <c r="B465" s="17"/>
      <c r="C465" s="17"/>
      <c r="D465" s="17"/>
      <c r="E465" s="17"/>
      <c r="F465" s="17"/>
      <c r="G465" s="6" t="s">
        <v>1297</v>
      </c>
      <c r="H465" s="34"/>
      <c r="I465" s="25"/>
    </row>
    <row r="466" spans="1:9" ht="12.75" customHeight="1" outlineLevel="2">
      <c r="A466" s="5" t="s">
        <v>421</v>
      </c>
      <c r="B466" s="17"/>
      <c r="C466" s="17"/>
      <c r="D466" s="17"/>
      <c r="E466" s="17"/>
      <c r="F466" s="17"/>
      <c r="G466" s="17"/>
      <c r="I466" s="39" t="s">
        <v>407</v>
      </c>
    </row>
    <row r="467" spans="1:9" ht="12.75" customHeight="1" outlineLevel="2">
      <c r="A467" s="5" t="s">
        <v>422</v>
      </c>
      <c r="B467" s="17"/>
      <c r="C467" s="17"/>
      <c r="D467" s="17"/>
      <c r="E467" s="17"/>
      <c r="F467" s="17"/>
      <c r="G467" s="17"/>
      <c r="I467" s="41" t="s">
        <v>388</v>
      </c>
    </row>
    <row r="468" ht="12.75" customHeight="1" outlineLevel="1">
      <c r="A468" s="42"/>
    </row>
    <row r="469" ht="12.75" customHeight="1" outlineLevel="1">
      <c r="A469" s="40" t="s">
        <v>423</v>
      </c>
    </row>
    <row r="470" spans="1:3" ht="12.75" customHeight="1" outlineLevel="1">
      <c r="A470" s="40" t="s">
        <v>424</v>
      </c>
      <c r="B470" s="121"/>
      <c r="C470" s="121"/>
    </row>
    <row r="471" spans="1:3" ht="12.75" customHeight="1" outlineLevel="2">
      <c r="A471" s="121" t="s">
        <v>425</v>
      </c>
      <c r="B471" s="121"/>
      <c r="C471" s="121"/>
    </row>
    <row r="472" spans="1:3" ht="12.75" customHeight="1" outlineLevel="2">
      <c r="A472" s="121" t="s">
        <v>426</v>
      </c>
      <c r="B472" s="121"/>
      <c r="C472" s="121"/>
    </row>
    <row r="473" spans="1:4" ht="12.75" customHeight="1" outlineLevel="2">
      <c r="A473" s="121" t="s">
        <v>427</v>
      </c>
      <c r="B473" s="121"/>
      <c r="C473" s="121"/>
      <c r="D473" s="41" t="s">
        <v>407</v>
      </c>
    </row>
    <row r="474" spans="1:3" ht="12.75" customHeight="1" outlineLevel="2">
      <c r="A474" s="121"/>
      <c r="B474" s="121"/>
      <c r="C474" s="121"/>
    </row>
    <row r="475" ht="12.75" customHeight="1" outlineLevel="1">
      <c r="A475" s="190" t="s">
        <v>428</v>
      </c>
    </row>
    <row r="476" ht="12.75" customHeight="1" outlineLevel="1">
      <c r="A476" s="121" t="s">
        <v>429</v>
      </c>
    </row>
    <row r="477" spans="1:4" ht="12.75" customHeight="1" outlineLevel="1">
      <c r="A477" s="121" t="s">
        <v>430</v>
      </c>
      <c r="D477" s="41" t="s">
        <v>407</v>
      </c>
    </row>
    <row r="478" spans="2:3" ht="12.75" customHeight="1" outlineLevel="1">
      <c r="B478" s="121"/>
      <c r="C478" s="121"/>
    </row>
    <row r="479" ht="12.75" customHeight="1">
      <c r="A479" s="4" t="s">
        <v>431</v>
      </c>
    </row>
    <row r="480" spans="1:3" ht="12.75" customHeight="1">
      <c r="A480" s="5" t="s">
        <v>432</v>
      </c>
      <c r="B480" s="5"/>
      <c r="C480" s="5"/>
    </row>
    <row r="481" spans="1:3" ht="12.75" customHeight="1">
      <c r="A481" s="5" t="s">
        <v>433</v>
      </c>
      <c r="B481" s="5"/>
      <c r="C481" s="5"/>
    </row>
    <row r="482" spans="1:10" ht="12.75" customHeight="1">
      <c r="A482" s="5"/>
      <c r="B482" s="41" t="s">
        <v>388</v>
      </c>
      <c r="C482" s="42" t="s">
        <v>294</v>
      </c>
      <c r="I482" s="43"/>
      <c r="J482" s="181"/>
    </row>
    <row r="483" spans="1:10" ht="12.75" customHeight="1">
      <c r="A483" s="5"/>
      <c r="B483" s="41">
        <v>0</v>
      </c>
      <c r="C483" s="42" t="s">
        <v>295</v>
      </c>
      <c r="I483" s="43"/>
      <c r="J483" s="181"/>
    </row>
    <row r="484" spans="1:10" ht="12.75" customHeight="1">
      <c r="A484" s="5"/>
      <c r="B484" s="41">
        <v>0</v>
      </c>
      <c r="C484" s="181" t="s">
        <v>261</v>
      </c>
      <c r="I484" s="43"/>
      <c r="J484" s="181"/>
    </row>
    <row r="485" spans="1:10" ht="12.75" customHeight="1">
      <c r="A485" s="5"/>
      <c r="B485" s="41">
        <v>0</v>
      </c>
      <c r="C485" s="181" t="s">
        <v>434</v>
      </c>
      <c r="I485" s="43"/>
      <c r="J485" s="181"/>
    </row>
    <row r="486" spans="1:10" ht="12.75" customHeight="1">
      <c r="A486" s="5"/>
      <c r="B486" s="43"/>
      <c r="C486" s="181"/>
      <c r="I486" s="43"/>
      <c r="J486" s="181"/>
    </row>
    <row r="487" spans="1:3" ht="12.75" customHeight="1">
      <c r="A487" s="5" t="s">
        <v>435</v>
      </c>
      <c r="B487" s="5"/>
      <c r="C487" s="5"/>
    </row>
    <row r="488" spans="1:3" ht="12.75" customHeight="1">
      <c r="A488" s="5" t="s">
        <v>433</v>
      </c>
      <c r="B488" s="5"/>
      <c r="C488" s="5"/>
    </row>
    <row r="489" spans="1:3" ht="12.75" customHeight="1">
      <c r="A489" s="5"/>
      <c r="B489" s="41">
        <v>0</v>
      </c>
      <c r="C489" s="42" t="s">
        <v>294</v>
      </c>
    </row>
    <row r="490" spans="1:3" ht="12.75" customHeight="1">
      <c r="A490" s="5"/>
      <c r="B490" s="41">
        <v>0</v>
      </c>
      <c r="C490" s="42" t="s">
        <v>295</v>
      </c>
    </row>
    <row r="491" spans="1:3" ht="12.75" customHeight="1">
      <c r="A491" s="5"/>
      <c r="B491" s="41">
        <v>0</v>
      </c>
      <c r="C491" s="181" t="s">
        <v>261</v>
      </c>
    </row>
    <row r="492" spans="1:3" ht="12.75" customHeight="1">
      <c r="A492" s="5"/>
      <c r="B492" s="41" t="s">
        <v>67</v>
      </c>
      <c r="C492" s="181" t="s">
        <v>434</v>
      </c>
    </row>
    <row r="493" spans="1:3" ht="12.75" customHeight="1">
      <c r="A493" s="5"/>
      <c r="B493" s="327"/>
      <c r="C493" s="5"/>
    </row>
    <row r="494" spans="1:7" ht="12.75" customHeight="1">
      <c r="A494" s="5" t="s">
        <v>436</v>
      </c>
      <c r="B494" s="5"/>
      <c r="C494" s="5"/>
      <c r="G494" s="41" t="s">
        <v>388</v>
      </c>
    </row>
    <row r="495" spans="1:7" ht="12.75" customHeight="1">
      <c r="A495" s="5" t="s">
        <v>437</v>
      </c>
      <c r="B495" s="5"/>
      <c r="C495" s="5"/>
      <c r="G495" s="41" t="s">
        <v>407</v>
      </c>
    </row>
    <row r="496" spans="1:7" ht="12.75" customHeight="1">
      <c r="A496" s="5" t="s">
        <v>438</v>
      </c>
      <c r="B496" s="5"/>
      <c r="C496" s="5"/>
      <c r="G496" s="41" t="s">
        <v>388</v>
      </c>
    </row>
    <row r="498" ht="12.75" customHeight="1">
      <c r="A498" s="62" t="s">
        <v>439</v>
      </c>
    </row>
    <row r="499" ht="12.75" customHeight="1" outlineLevel="1">
      <c r="A499" s="42"/>
    </row>
    <row r="500" ht="12.75" customHeight="1" outlineLevel="1">
      <c r="A500" s="40" t="s">
        <v>440</v>
      </c>
    </row>
    <row r="501" spans="1:6" ht="12.75" customHeight="1" outlineLevel="1">
      <c r="A501" s="40" t="s">
        <v>441</v>
      </c>
      <c r="B501" s="42"/>
      <c r="F501" s="41" t="s">
        <v>388</v>
      </c>
    </row>
    <row r="502" ht="12.75" customHeight="1" outlineLevel="2">
      <c r="A502" s="121" t="s">
        <v>442</v>
      </c>
    </row>
    <row r="503" spans="1:6" ht="12.75" customHeight="1" outlineLevel="2">
      <c r="A503" s="121" t="s">
        <v>443</v>
      </c>
      <c r="F503" s="41" t="s">
        <v>388</v>
      </c>
    </row>
    <row r="504" ht="12.75" customHeight="1" outlineLevel="2">
      <c r="A504" s="121"/>
    </row>
    <row r="505" spans="1:2" ht="12.75" customHeight="1" outlineLevel="1">
      <c r="A505" s="190" t="s">
        <v>444</v>
      </c>
      <c r="B505" s="121"/>
    </row>
    <row r="506" spans="1:2" ht="12.75" customHeight="1" outlineLevel="2">
      <c r="A506" s="121" t="s">
        <v>445</v>
      </c>
      <c r="B506" s="121"/>
    </row>
    <row r="507" spans="1:2" ht="12.75" customHeight="1" outlineLevel="2">
      <c r="A507" s="121"/>
      <c r="B507" s="121"/>
    </row>
    <row r="508" spans="1:9" ht="12.75" customHeight="1" outlineLevel="2">
      <c r="A508" s="121" t="s">
        <v>446</v>
      </c>
      <c r="G508" s="328">
        <v>3967</v>
      </c>
      <c r="H508" s="186"/>
      <c r="I508" s="116"/>
    </row>
    <row r="509" spans="1:9" ht="12.75" customHeight="1" outlineLevel="2">
      <c r="A509" s="121"/>
      <c r="G509" s="187"/>
      <c r="H509" s="116"/>
      <c r="I509" s="116"/>
    </row>
    <row r="510" spans="1:9" ht="12.75" customHeight="1" outlineLevel="2">
      <c r="A510" s="121" t="s">
        <v>447</v>
      </c>
      <c r="G510" s="185">
        <v>1320</v>
      </c>
      <c r="H510" s="186"/>
      <c r="I510" s="116"/>
    </row>
    <row r="511" spans="1:9" ht="12.75" customHeight="1" outlineLevel="2">
      <c r="A511" s="121"/>
      <c r="G511" s="188"/>
      <c r="H511" s="116"/>
      <c r="I511" s="116"/>
    </row>
    <row r="512" spans="1:9" ht="12.75" customHeight="1" outlineLevel="2">
      <c r="A512" s="121" t="s">
        <v>448</v>
      </c>
      <c r="G512" s="189">
        <v>403</v>
      </c>
      <c r="H512" s="5"/>
      <c r="I512" s="116"/>
    </row>
    <row r="513" spans="1:9" ht="12.75" customHeight="1" outlineLevel="2">
      <c r="A513" s="121" t="s">
        <v>449</v>
      </c>
      <c r="G513" s="189">
        <v>168</v>
      </c>
      <c r="H513" s="5"/>
      <c r="I513" s="116"/>
    </row>
    <row r="514" spans="1:9" ht="12.75" customHeight="1" outlineLevel="2">
      <c r="A514" s="121"/>
      <c r="G514" s="188"/>
      <c r="I514" s="116"/>
    </row>
    <row r="515" spans="1:9" ht="12.75" customHeight="1" outlineLevel="2">
      <c r="A515" s="121" t="s">
        <v>450</v>
      </c>
      <c r="G515" s="189">
        <v>576</v>
      </c>
      <c r="I515" s="116"/>
    </row>
    <row r="516" spans="1:9" ht="12.75" customHeight="1" outlineLevel="2">
      <c r="A516" s="121" t="s">
        <v>451</v>
      </c>
      <c r="G516" s="189">
        <v>231</v>
      </c>
      <c r="I516" s="116"/>
    </row>
    <row r="517" ht="12.75" customHeight="1" outlineLevel="2"/>
    <row r="518" ht="12.75" customHeight="1" outlineLevel="1">
      <c r="A518" s="42"/>
    </row>
    <row r="519" ht="12.75" customHeight="1" outlineLevel="1">
      <c r="A519" s="40" t="s">
        <v>452</v>
      </c>
    </row>
    <row r="520" spans="1:2" ht="12.75" customHeight="1" outlineLevel="1">
      <c r="A520" s="40" t="s">
        <v>453</v>
      </c>
      <c r="B520" s="42"/>
    </row>
    <row r="521" spans="2:9" ht="12.75" customHeight="1" outlineLevel="2">
      <c r="B521" s="41" t="s">
        <v>67</v>
      </c>
      <c r="C521" s="58" t="s">
        <v>454</v>
      </c>
      <c r="D521" s="41">
        <v>0</v>
      </c>
      <c r="E521" s="58" t="s">
        <v>455</v>
      </c>
      <c r="F521" s="41" t="s">
        <v>67</v>
      </c>
      <c r="G521" s="58" t="s">
        <v>456</v>
      </c>
      <c r="H521" s="41">
        <v>0</v>
      </c>
      <c r="I521" s="58" t="s">
        <v>457</v>
      </c>
    </row>
    <row r="522" ht="12.75" customHeight="1" outlineLevel="2">
      <c r="A522" s="42"/>
    </row>
    <row r="523" spans="1:2" ht="12.75" customHeight="1" outlineLevel="1">
      <c r="A523" s="40" t="s">
        <v>458</v>
      </c>
      <c r="B523" s="42"/>
    </row>
    <row r="524" spans="1:4" ht="12.75" customHeight="1" outlineLevel="2">
      <c r="A524" s="121" t="s">
        <v>459</v>
      </c>
      <c r="D524" s="41" t="s">
        <v>1298</v>
      </c>
    </row>
    <row r="525" ht="12.75" customHeight="1" outlineLevel="2">
      <c r="A525" s="42"/>
    </row>
    <row r="526" spans="1:2" ht="12.75" customHeight="1" outlineLevel="1">
      <c r="A526" s="40" t="s">
        <v>460</v>
      </c>
      <c r="B526" s="42"/>
    </row>
    <row r="527" ht="12.75" customHeight="1" outlineLevel="2">
      <c r="A527" s="42"/>
    </row>
    <row r="528" spans="1:9" ht="12.75" customHeight="1" outlineLevel="2">
      <c r="A528" s="196"/>
      <c r="B528" s="329"/>
      <c r="C528" s="20"/>
      <c r="D528" s="330" t="s">
        <v>461</v>
      </c>
      <c r="E528" s="239" t="s">
        <v>232</v>
      </c>
      <c r="F528" s="331"/>
      <c r="G528" s="332" t="s">
        <v>232</v>
      </c>
      <c r="H528" s="330" t="s">
        <v>461</v>
      </c>
      <c r="I528" s="330" t="s">
        <v>259</v>
      </c>
    </row>
    <row r="529" spans="1:9" ht="12.75" customHeight="1" outlineLevel="2">
      <c r="A529" s="333"/>
      <c r="B529" s="222"/>
      <c r="C529" s="223"/>
      <c r="D529" s="245" t="s">
        <v>462</v>
      </c>
      <c r="E529" s="334" t="s">
        <v>462</v>
      </c>
      <c r="F529" s="335"/>
      <c r="G529" s="245" t="s">
        <v>463</v>
      </c>
      <c r="H529" s="245" t="s">
        <v>463</v>
      </c>
      <c r="I529" s="245" t="s">
        <v>464</v>
      </c>
    </row>
    <row r="530" spans="1:9" ht="12.75" customHeight="1" outlineLevel="2">
      <c r="A530" s="229" t="s">
        <v>465</v>
      </c>
      <c r="B530" s="43"/>
      <c r="C530" s="70"/>
      <c r="D530" s="209">
        <v>0</v>
      </c>
      <c r="E530" s="210">
        <v>0</v>
      </c>
      <c r="F530" s="211"/>
      <c r="G530" s="336">
        <v>0</v>
      </c>
      <c r="H530" s="228">
        <v>0</v>
      </c>
      <c r="I530" s="228" t="s">
        <v>67</v>
      </c>
    </row>
    <row r="531" spans="1:9" ht="12.75" customHeight="1" outlineLevel="2">
      <c r="A531" s="229" t="s">
        <v>466</v>
      </c>
      <c r="B531" s="43"/>
      <c r="C531" s="70"/>
      <c r="D531" s="209" t="s">
        <v>67</v>
      </c>
      <c r="E531" s="210">
        <v>0</v>
      </c>
      <c r="F531" s="211"/>
      <c r="G531" s="336">
        <v>0</v>
      </c>
      <c r="H531" s="228">
        <v>0</v>
      </c>
      <c r="I531" s="228">
        <v>0</v>
      </c>
    </row>
    <row r="532" spans="1:9" ht="12.75" customHeight="1" outlineLevel="2">
      <c r="A532" s="229" t="s">
        <v>467</v>
      </c>
      <c r="B532" s="43"/>
      <c r="C532" s="70"/>
      <c r="D532" s="209">
        <v>0</v>
      </c>
      <c r="E532" s="210">
        <v>0</v>
      </c>
      <c r="F532" s="211"/>
      <c r="G532" s="336">
        <v>0</v>
      </c>
      <c r="H532" s="228">
        <v>0</v>
      </c>
      <c r="I532" s="228" t="s">
        <v>67</v>
      </c>
    </row>
    <row r="533" spans="1:9" ht="12.75" customHeight="1" outlineLevel="2">
      <c r="A533" s="229" t="s">
        <v>270</v>
      </c>
      <c r="B533" s="43"/>
      <c r="C533" s="70"/>
      <c r="D533" s="209">
        <v>0</v>
      </c>
      <c r="E533" s="210">
        <v>0</v>
      </c>
      <c r="F533" s="211"/>
      <c r="G533" s="336">
        <v>0</v>
      </c>
      <c r="H533" s="228">
        <v>0</v>
      </c>
      <c r="I533" s="228" t="s">
        <v>67</v>
      </c>
    </row>
    <row r="534" spans="1:9" ht="12.75" customHeight="1" outlineLevel="2">
      <c r="A534" s="229" t="s">
        <v>267</v>
      </c>
      <c r="B534" s="43"/>
      <c r="C534" s="70"/>
      <c r="D534" s="209">
        <v>0</v>
      </c>
      <c r="E534" s="210">
        <v>0</v>
      </c>
      <c r="F534" s="211"/>
      <c r="G534" s="336">
        <v>0</v>
      </c>
      <c r="H534" s="228">
        <v>0</v>
      </c>
      <c r="I534" s="228" t="s">
        <v>67</v>
      </c>
    </row>
    <row r="535" spans="1:9" ht="12.75" customHeight="1" outlineLevel="2">
      <c r="A535" s="229" t="s">
        <v>468</v>
      </c>
      <c r="B535" s="43"/>
      <c r="C535" s="70"/>
      <c r="D535" s="209">
        <v>0</v>
      </c>
      <c r="E535" s="210">
        <v>0</v>
      </c>
      <c r="F535" s="211"/>
      <c r="G535" s="336">
        <v>0</v>
      </c>
      <c r="H535" s="228">
        <v>0</v>
      </c>
      <c r="I535" s="228" t="s">
        <v>67</v>
      </c>
    </row>
    <row r="536" spans="1:9" ht="12.75" customHeight="1" outlineLevel="2">
      <c r="A536" s="233" t="s">
        <v>469</v>
      </c>
      <c r="B536" s="235"/>
      <c r="C536" s="203"/>
      <c r="D536" s="209">
        <v>0</v>
      </c>
      <c r="E536" s="210">
        <v>0</v>
      </c>
      <c r="F536" s="211"/>
      <c r="G536" s="336">
        <v>0</v>
      </c>
      <c r="H536" s="228">
        <v>0</v>
      </c>
      <c r="I536" s="228">
        <v>0</v>
      </c>
    </row>
    <row r="537" ht="12.75" customHeight="1" outlineLevel="2">
      <c r="A537" s="42"/>
    </row>
    <row r="538" spans="1:2" ht="12.75" customHeight="1" outlineLevel="1">
      <c r="A538" s="40" t="s">
        <v>470</v>
      </c>
      <c r="B538" s="42"/>
    </row>
    <row r="539" spans="1:3" ht="12.75" customHeight="1" outlineLevel="2">
      <c r="A539" s="121"/>
      <c r="C539" s="41" t="s">
        <v>17</v>
      </c>
    </row>
    <row r="540" ht="12.75" customHeight="1" outlineLevel="2">
      <c r="A540" s="42"/>
    </row>
    <row r="541" spans="1:2" ht="12.75" customHeight="1" outlineLevel="1">
      <c r="A541" s="40" t="s">
        <v>471</v>
      </c>
      <c r="B541" s="42"/>
    </row>
    <row r="542" spans="1:3" ht="12.75" customHeight="1" outlineLevel="2">
      <c r="A542" s="121"/>
      <c r="C542" s="337">
        <v>2</v>
      </c>
    </row>
    <row r="543" ht="12.75" customHeight="1" outlineLevel="2">
      <c r="A543" s="42"/>
    </row>
    <row r="544" spans="1:9" ht="12.75" customHeight="1" outlineLevel="1">
      <c r="A544" s="40" t="s">
        <v>472</v>
      </c>
      <c r="B544" s="42"/>
      <c r="G544" s="19">
        <v>0</v>
      </c>
      <c r="H544" s="31"/>
      <c r="I544" s="338"/>
    </row>
    <row r="545" spans="1:9" ht="12.75" customHeight="1" outlineLevel="1">
      <c r="A545" s="339" t="s">
        <v>1299</v>
      </c>
      <c r="B545" s="340"/>
      <c r="C545" s="34"/>
      <c r="D545" s="34"/>
      <c r="E545" s="34"/>
      <c r="F545" s="34"/>
      <c r="G545" s="29"/>
      <c r="H545" s="29"/>
      <c r="I545" s="30"/>
    </row>
    <row r="546" ht="12.75" customHeight="1" outlineLevel="2">
      <c r="B546" s="42"/>
    </row>
    <row r="547" spans="1:2" ht="12.75" customHeight="1" outlineLevel="1">
      <c r="A547" s="40" t="s">
        <v>473</v>
      </c>
      <c r="B547" s="121"/>
    </row>
    <row r="548" spans="1:2" ht="12.75" customHeight="1" outlineLevel="2">
      <c r="A548" s="121" t="s">
        <v>474</v>
      </c>
      <c r="B548" s="121"/>
    </row>
    <row r="549" spans="1:2" ht="12.75" customHeight="1" outlineLevel="2">
      <c r="A549" s="121" t="s">
        <v>475</v>
      </c>
      <c r="B549" s="121"/>
    </row>
    <row r="550" spans="1:2" ht="12.75" customHeight="1" outlineLevel="2">
      <c r="A550" s="40"/>
      <c r="B550" s="121"/>
    </row>
    <row r="551" spans="2:8" ht="12.75" customHeight="1" outlineLevel="2">
      <c r="B551" s="341"/>
      <c r="C551" s="342" t="s">
        <v>476</v>
      </c>
      <c r="D551" s="343" t="s">
        <v>477</v>
      </c>
      <c r="E551" s="239" t="s">
        <v>478</v>
      </c>
      <c r="F551" s="199"/>
      <c r="G551" s="343" t="s">
        <v>479</v>
      </c>
      <c r="H551" s="343" t="s">
        <v>480</v>
      </c>
    </row>
    <row r="552" spans="2:8" ht="12.75" customHeight="1" outlineLevel="2">
      <c r="B552" s="344"/>
      <c r="C552" s="345" t="s">
        <v>481</v>
      </c>
      <c r="D552" s="345" t="s">
        <v>481</v>
      </c>
      <c r="E552" s="346" t="s">
        <v>481</v>
      </c>
      <c r="F552" s="347"/>
      <c r="G552" s="345" t="s">
        <v>481</v>
      </c>
      <c r="H552" s="348" t="s">
        <v>482</v>
      </c>
    </row>
    <row r="553" spans="2:8" ht="12.75" customHeight="1" outlineLevel="2">
      <c r="B553" s="349" t="s">
        <v>483</v>
      </c>
      <c r="C553" s="350" t="s">
        <v>1300</v>
      </c>
      <c r="D553" s="351" t="s">
        <v>1301</v>
      </c>
      <c r="E553" s="352" t="s">
        <v>1302</v>
      </c>
      <c r="F553" s="353"/>
      <c r="G553" s="354">
        <v>38869</v>
      </c>
      <c r="H553" s="355" t="s">
        <v>67</v>
      </c>
    </row>
    <row r="554" spans="2:8" ht="12.75" customHeight="1" outlineLevel="2">
      <c r="B554" s="356" t="s">
        <v>484</v>
      </c>
      <c r="C554" s="350">
        <v>0</v>
      </c>
      <c r="D554" s="357">
        <v>0</v>
      </c>
      <c r="E554" s="358">
        <v>0</v>
      </c>
      <c r="F554" s="359"/>
      <c r="G554" s="357">
        <v>0</v>
      </c>
      <c r="H554" s="355">
        <v>0</v>
      </c>
    </row>
    <row r="555" spans="2:8" ht="12.75" customHeight="1" outlineLevel="2">
      <c r="B555" s="356" t="s">
        <v>485</v>
      </c>
      <c r="C555" s="360" t="s">
        <v>1303</v>
      </c>
      <c r="D555" s="361" t="s">
        <v>1301</v>
      </c>
      <c r="E555" s="352" t="s">
        <v>1302</v>
      </c>
      <c r="F555" s="353"/>
      <c r="G555" s="354">
        <v>38869</v>
      </c>
      <c r="H555" s="355" t="s">
        <v>67</v>
      </c>
    </row>
    <row r="556" spans="2:8" ht="12.75" customHeight="1" outlineLevel="2">
      <c r="B556" s="362" t="s">
        <v>486</v>
      </c>
      <c r="C556" s="363">
        <v>0</v>
      </c>
      <c r="D556" s="364">
        <v>0</v>
      </c>
      <c r="E556" s="365">
        <v>0</v>
      </c>
      <c r="F556" s="366"/>
      <c r="G556" s="364">
        <v>0</v>
      </c>
      <c r="H556" s="367">
        <v>0</v>
      </c>
    </row>
    <row r="557" ht="12.75" customHeight="1" outlineLevel="2">
      <c r="A557" s="42"/>
    </row>
    <row r="558" spans="1:7" ht="12.75" customHeight="1" outlineLevel="1">
      <c r="A558" s="40" t="s">
        <v>487</v>
      </c>
      <c r="B558" s="42"/>
      <c r="G558" s="41" t="s">
        <v>407</v>
      </c>
    </row>
    <row r="559" ht="12.75" customHeight="1" outlineLevel="2">
      <c r="A559" s="42"/>
    </row>
    <row r="560" spans="1:9" ht="12.75" customHeight="1" outlineLevel="1">
      <c r="A560" s="40" t="s">
        <v>488</v>
      </c>
      <c r="B560" s="42"/>
      <c r="G560" s="235"/>
      <c r="H560" s="235"/>
      <c r="I560" s="32"/>
    </row>
    <row r="561" spans="1:9" ht="12.75" customHeight="1" outlineLevel="1">
      <c r="A561" s="368"/>
      <c r="B561" s="369" t="s">
        <v>1304</v>
      </c>
      <c r="C561" s="370"/>
      <c r="D561" s="370"/>
      <c r="E561" s="370"/>
      <c r="F561" s="370"/>
      <c r="G561" s="371"/>
      <c r="H561" s="372"/>
      <c r="I561" s="32"/>
    </row>
    <row r="562" spans="1:8" ht="12.75" customHeight="1" outlineLevel="1">
      <c r="A562" s="42"/>
      <c r="B562" s="373"/>
      <c r="C562" s="374"/>
      <c r="D562" s="374"/>
      <c r="E562" s="374"/>
      <c r="F562" s="374"/>
      <c r="G562" s="374"/>
      <c r="H562" s="375"/>
    </row>
    <row r="563" ht="12.75" customHeight="1" outlineLevel="1">
      <c r="A563" s="40" t="s">
        <v>489</v>
      </c>
    </row>
    <row r="564" spans="1:8" ht="12.75" customHeight="1" outlineLevel="1">
      <c r="A564" s="40" t="s">
        <v>490</v>
      </c>
      <c r="B564" s="121"/>
      <c r="H564" s="41" t="s">
        <v>1305</v>
      </c>
    </row>
    <row r="565" ht="12.75" customHeight="1" outlineLevel="2">
      <c r="A565" s="121"/>
    </row>
    <row r="566" spans="1:2" ht="12.75" customHeight="1" outlineLevel="1">
      <c r="A566" s="40" t="s">
        <v>491</v>
      </c>
      <c r="B566" s="121"/>
    </row>
    <row r="567" spans="2:6" ht="12.75" customHeight="1" outlineLevel="2">
      <c r="B567" s="376" t="s">
        <v>492</v>
      </c>
      <c r="C567" s="41">
        <v>70</v>
      </c>
      <c r="E567" s="376" t="s">
        <v>493</v>
      </c>
      <c r="F567" s="41" t="s">
        <v>1306</v>
      </c>
    </row>
    <row r="568" ht="12.75" customHeight="1" outlineLevel="2">
      <c r="A568" s="42"/>
    </row>
    <row r="569" spans="1:2" ht="12.75" customHeight="1" outlineLevel="1">
      <c r="A569" s="40" t="s">
        <v>494</v>
      </c>
      <c r="B569" s="121"/>
    </row>
    <row r="570" spans="2:6" ht="12.75" customHeight="1" outlineLevel="2">
      <c r="B570" s="376" t="s">
        <v>492</v>
      </c>
      <c r="C570" s="41">
        <v>70</v>
      </c>
      <c r="E570" s="376" t="s">
        <v>493</v>
      </c>
      <c r="F570" s="41" t="s">
        <v>1306</v>
      </c>
    </row>
    <row r="571" ht="12.75" customHeight="1" outlineLevel="2">
      <c r="A571" s="42"/>
    </row>
    <row r="572" spans="1:2" ht="12.75" customHeight="1" outlineLevel="1">
      <c r="A572" s="40" t="s">
        <v>495</v>
      </c>
      <c r="B572" s="121"/>
    </row>
    <row r="573" spans="1:3" ht="12.75" customHeight="1" outlineLevel="2">
      <c r="A573" s="121" t="s">
        <v>496</v>
      </c>
      <c r="C573" s="41">
        <v>124</v>
      </c>
    </row>
    <row r="574" spans="1:3" ht="12.75" customHeight="1" outlineLevel="2">
      <c r="A574" s="121"/>
      <c r="C574" s="193"/>
    </row>
    <row r="575" spans="1:9" ht="12.75" customHeight="1" outlineLevel="1">
      <c r="A575" s="40" t="s">
        <v>497</v>
      </c>
      <c r="B575" s="42"/>
      <c r="D575" s="19" t="s">
        <v>1307</v>
      </c>
      <c r="E575" s="59"/>
      <c r="F575" s="59"/>
      <c r="G575" s="59"/>
      <c r="H575" s="59"/>
      <c r="I575" s="26"/>
    </row>
    <row r="576" spans="1:9" ht="12.75" customHeight="1" outlineLevel="1">
      <c r="A576" s="6" t="s">
        <v>1308</v>
      </c>
      <c r="B576" s="34"/>
      <c r="C576" s="34"/>
      <c r="D576" s="29"/>
      <c r="E576" s="29"/>
      <c r="F576" s="29"/>
      <c r="G576" s="29"/>
      <c r="H576" s="29"/>
      <c r="I576" s="30"/>
    </row>
    <row r="577" ht="12.75" customHeight="1">
      <c r="A577" s="42"/>
    </row>
    <row r="578" ht="12.75" customHeight="1">
      <c r="A578" s="62" t="s">
        <v>498</v>
      </c>
    </row>
    <row r="579" ht="12.75" customHeight="1">
      <c r="A579" s="62"/>
    </row>
    <row r="580" spans="1:6" ht="12.75" customHeight="1">
      <c r="A580" s="234" t="s">
        <v>499</v>
      </c>
      <c r="E580" s="320" t="s">
        <v>388</v>
      </c>
      <c r="F580" s="377"/>
    </row>
    <row r="581" spans="1:9" ht="12.75" customHeight="1">
      <c r="A581" s="234" t="s">
        <v>500</v>
      </c>
      <c r="E581" s="6" t="s">
        <v>1313</v>
      </c>
      <c r="F581" s="7"/>
      <c r="G581" s="7"/>
      <c r="H581" s="7"/>
      <c r="I581" s="8"/>
    </row>
    <row r="582" ht="12.75" customHeight="1" outlineLevel="1">
      <c r="A582" s="184"/>
    </row>
    <row r="583" spans="1:2" ht="12.75" customHeight="1" outlineLevel="1">
      <c r="A583" s="40" t="s">
        <v>501</v>
      </c>
      <c r="B583" s="40"/>
    </row>
    <row r="584" spans="1:2" ht="12.75" customHeight="1" outlineLevel="2">
      <c r="A584" s="121"/>
      <c r="B584" s="40"/>
    </row>
    <row r="585" spans="1:7" ht="12.75" customHeight="1" outlineLevel="2">
      <c r="A585" s="41">
        <v>0</v>
      </c>
      <c r="B585" s="58" t="s">
        <v>502</v>
      </c>
      <c r="F585" s="41">
        <v>0</v>
      </c>
      <c r="G585" s="58" t="s">
        <v>503</v>
      </c>
    </row>
    <row r="586" spans="1:7" ht="12.75" customHeight="1" outlineLevel="2">
      <c r="A586" s="41">
        <v>0</v>
      </c>
      <c r="B586" s="58" t="s">
        <v>504</v>
      </c>
      <c r="F586" s="41" t="s">
        <v>67</v>
      </c>
      <c r="G586" s="58" t="s">
        <v>505</v>
      </c>
    </row>
    <row r="587" spans="1:7" ht="12.75" customHeight="1" outlineLevel="2">
      <c r="A587" s="41" t="s">
        <v>67</v>
      </c>
      <c r="B587" s="58" t="s">
        <v>506</v>
      </c>
      <c r="F587" s="41" t="s">
        <v>67</v>
      </c>
      <c r="G587" s="58" t="s">
        <v>507</v>
      </c>
    </row>
    <row r="588" spans="1:7" ht="12.75" customHeight="1" outlineLevel="2">
      <c r="A588" s="41" t="s">
        <v>67</v>
      </c>
      <c r="B588" s="58" t="s">
        <v>508</v>
      </c>
      <c r="F588" s="41">
        <v>0</v>
      </c>
      <c r="G588" s="58" t="s">
        <v>509</v>
      </c>
    </row>
    <row r="589" spans="1:7" ht="12.75" customHeight="1" outlineLevel="2">
      <c r="A589" s="41" t="s">
        <v>67</v>
      </c>
      <c r="B589" s="58" t="s">
        <v>510</v>
      </c>
      <c r="F589" s="41" t="s">
        <v>67</v>
      </c>
      <c r="G589" s="58" t="s">
        <v>511</v>
      </c>
    </row>
    <row r="590" spans="1:7" ht="12.75" customHeight="1" outlineLevel="2">
      <c r="A590" s="41" t="s">
        <v>67</v>
      </c>
      <c r="B590" s="58" t="s">
        <v>512</v>
      </c>
      <c r="F590" s="41" t="s">
        <v>67</v>
      </c>
      <c r="G590" s="58" t="s">
        <v>513</v>
      </c>
    </row>
    <row r="591" spans="1:7" ht="12.75" customHeight="1" outlineLevel="2">
      <c r="A591" s="41" t="s">
        <v>67</v>
      </c>
      <c r="B591" s="58" t="s">
        <v>514</v>
      </c>
      <c r="F591" s="41" t="s">
        <v>67</v>
      </c>
      <c r="G591" s="58" t="s">
        <v>515</v>
      </c>
    </row>
    <row r="592" spans="1:7" ht="12.75" customHeight="1" outlineLevel="2">
      <c r="A592" s="41">
        <v>0</v>
      </c>
      <c r="B592" s="58" t="s">
        <v>516</v>
      </c>
      <c r="F592" s="41" t="s">
        <v>67</v>
      </c>
      <c r="G592" s="58" t="s">
        <v>517</v>
      </c>
    </row>
    <row r="593" spans="1:2" ht="12.75" customHeight="1" outlineLevel="2">
      <c r="A593" s="41">
        <v>0</v>
      </c>
      <c r="B593" s="58" t="s">
        <v>518</v>
      </c>
    </row>
    <row r="594" spans="1:9" ht="12.75" customHeight="1" outlineLevel="2">
      <c r="A594" s="41" t="s">
        <v>67</v>
      </c>
      <c r="B594" s="58" t="s">
        <v>519</v>
      </c>
      <c r="C594" s="37"/>
      <c r="D594" s="19" t="s">
        <v>1314</v>
      </c>
      <c r="E594" s="59"/>
      <c r="F594" s="59"/>
      <c r="G594" s="59"/>
      <c r="H594" s="59"/>
      <c r="I594" s="20"/>
    </row>
    <row r="595" spans="1:9" ht="12.75" customHeight="1" outlineLevel="2">
      <c r="A595" s="193"/>
      <c r="B595" s="378" t="s">
        <v>1315</v>
      </c>
      <c r="C595" s="31"/>
      <c r="D595" s="32"/>
      <c r="E595" s="32"/>
      <c r="F595" s="32"/>
      <c r="G595" s="32"/>
      <c r="H595" s="32"/>
      <c r="I595" s="37"/>
    </row>
    <row r="596" spans="1:9" ht="12.75" customHeight="1" outlineLevel="2">
      <c r="A596" s="193"/>
      <c r="B596" s="379" t="s">
        <v>1316</v>
      </c>
      <c r="C596" s="235"/>
      <c r="D596" s="29"/>
      <c r="E596" s="29"/>
      <c r="F596" s="29"/>
      <c r="G596" s="29"/>
      <c r="H596" s="29"/>
      <c r="I596" s="18"/>
    </row>
    <row r="597" spans="1:2" ht="12.75" customHeight="1" outlineLevel="2">
      <c r="A597" s="43"/>
      <c r="B597" s="58"/>
    </row>
    <row r="598" spans="1:2" ht="12.75" customHeight="1" outlineLevel="2">
      <c r="A598" s="234" t="s">
        <v>520</v>
      </c>
      <c r="B598" s="17"/>
    </row>
    <row r="599" spans="1:9" ht="12.75" customHeight="1" outlineLevel="2">
      <c r="A599" s="380"/>
      <c r="B599" s="19" t="s">
        <v>1317</v>
      </c>
      <c r="C599" s="31"/>
      <c r="D599" s="31"/>
      <c r="E599" s="59"/>
      <c r="F599" s="59"/>
      <c r="G599" s="59"/>
      <c r="H599" s="59"/>
      <c r="I599" s="20"/>
    </row>
    <row r="600" spans="1:9" ht="12.75" customHeight="1" outlineLevel="2">
      <c r="A600" s="43"/>
      <c r="B600" s="379" t="s">
        <v>1318</v>
      </c>
      <c r="C600" s="235"/>
      <c r="D600" s="235"/>
      <c r="E600" s="235"/>
      <c r="F600" s="235"/>
      <c r="G600" s="235"/>
      <c r="H600" s="235"/>
      <c r="I600" s="18"/>
    </row>
    <row r="601" spans="1:9" ht="12.75" customHeight="1" outlineLevel="2">
      <c r="A601" s="43"/>
      <c r="B601" s="381"/>
      <c r="C601" s="43"/>
      <c r="D601" s="43"/>
      <c r="E601" s="43"/>
      <c r="F601" s="43"/>
      <c r="G601" s="43"/>
      <c r="H601" s="43"/>
      <c r="I601" s="43"/>
    </row>
    <row r="602" spans="1:3" ht="12.75" customHeight="1" outlineLevel="2">
      <c r="A602" s="21" t="s">
        <v>521</v>
      </c>
      <c r="B602" s="17"/>
      <c r="C602" s="17"/>
    </row>
    <row r="603" spans="1:5" ht="12.75" customHeight="1" outlineLevel="2">
      <c r="A603" s="5" t="s">
        <v>522</v>
      </c>
      <c r="B603" s="17"/>
      <c r="C603" s="17"/>
      <c r="E603" s="41" t="s">
        <v>388</v>
      </c>
    </row>
    <row r="604" spans="1:9" ht="12.75" customHeight="1" outlineLevel="2">
      <c r="A604" s="5" t="s">
        <v>523</v>
      </c>
      <c r="B604" s="17"/>
      <c r="C604" s="17"/>
      <c r="E604" s="41" t="s">
        <v>388</v>
      </c>
      <c r="H604" s="43"/>
      <c r="I604" s="43"/>
    </row>
    <row r="605" spans="1:9" ht="12.75" customHeight="1" outlineLevel="2">
      <c r="A605" s="5" t="s">
        <v>524</v>
      </c>
      <c r="B605" s="17"/>
      <c r="C605" s="17"/>
      <c r="G605" s="41" t="s">
        <v>407</v>
      </c>
      <c r="H605" s="43"/>
      <c r="I605" s="43"/>
    </row>
    <row r="606" spans="1:9" ht="12.75" customHeight="1" outlineLevel="2">
      <c r="A606" s="5"/>
      <c r="B606" s="17"/>
      <c r="C606" s="17"/>
      <c r="G606" s="193"/>
      <c r="H606" s="43"/>
      <c r="I606" s="43"/>
    </row>
    <row r="607" spans="1:9" ht="12.75" customHeight="1" outlineLevel="2">
      <c r="A607" s="5" t="s">
        <v>525</v>
      </c>
      <c r="B607" s="17"/>
      <c r="C607" s="17"/>
      <c r="G607" s="5"/>
      <c r="H607" s="17"/>
      <c r="I607" s="43"/>
    </row>
    <row r="608" spans="1:9" ht="12.75" customHeight="1" outlineLevel="2">
      <c r="A608" s="5"/>
      <c r="B608" s="17"/>
      <c r="C608" s="17"/>
      <c r="G608" s="5"/>
      <c r="H608" s="17"/>
      <c r="I608" s="43"/>
    </row>
    <row r="609" spans="1:9" ht="12.75" customHeight="1" outlineLevel="2">
      <c r="A609" s="5"/>
      <c r="B609" s="41">
        <v>0</v>
      </c>
      <c r="C609" s="17" t="s">
        <v>526</v>
      </c>
      <c r="G609" s="5"/>
      <c r="H609" s="17"/>
      <c r="I609" s="43"/>
    </row>
    <row r="610" spans="1:9" ht="12.75" customHeight="1" outlineLevel="2">
      <c r="A610" s="5"/>
      <c r="B610" s="41" t="s">
        <v>67</v>
      </c>
      <c r="C610" s="17" t="s">
        <v>527</v>
      </c>
      <c r="G610" s="5"/>
      <c r="H610" s="17"/>
      <c r="I610" s="43"/>
    </row>
    <row r="611" spans="2:9" ht="12.75" customHeight="1" outlineLevel="2">
      <c r="B611" s="41">
        <v>0</v>
      </c>
      <c r="C611" s="17" t="s">
        <v>528</v>
      </c>
      <c r="H611" s="43"/>
      <c r="I611" s="43"/>
    </row>
    <row r="612" spans="2:9" ht="12.75" customHeight="1" outlineLevel="2">
      <c r="B612" s="41">
        <v>0</v>
      </c>
      <c r="C612" s="17" t="s">
        <v>529</v>
      </c>
      <c r="H612" s="43"/>
      <c r="I612" s="43"/>
    </row>
    <row r="613" spans="2:9" ht="12.75" customHeight="1" outlineLevel="2">
      <c r="B613" s="41" t="s">
        <v>67</v>
      </c>
      <c r="C613" s="17" t="s">
        <v>530</v>
      </c>
      <c r="H613" s="43"/>
      <c r="I613" s="43"/>
    </row>
    <row r="614" spans="2:9" ht="12.75" customHeight="1" outlineLevel="2">
      <c r="B614" s="41">
        <v>0</v>
      </c>
      <c r="C614" s="17" t="s">
        <v>531</v>
      </c>
      <c r="H614" s="43"/>
      <c r="I614" s="43"/>
    </row>
    <row r="615" ht="12.75" customHeight="1" outlineLevel="2">
      <c r="H615" s="235"/>
    </row>
    <row r="616" spans="1:8" ht="12.75" customHeight="1" outlineLevel="2">
      <c r="A616" s="4" t="s">
        <v>532</v>
      </c>
      <c r="B616" s="17"/>
      <c r="C616" s="17"/>
      <c r="D616" s="17"/>
      <c r="H616" s="182">
        <v>0.9</v>
      </c>
    </row>
    <row r="617" spans="1:8" ht="12.75" customHeight="1" outlineLevel="2">
      <c r="A617" s="5"/>
      <c r="B617" s="17"/>
      <c r="C617" s="17"/>
      <c r="D617" s="17"/>
      <c r="H617" s="161"/>
    </row>
    <row r="618" spans="1:4" ht="12.75" customHeight="1" outlineLevel="2">
      <c r="A618" s="5" t="s">
        <v>533</v>
      </c>
      <c r="B618" s="17"/>
      <c r="C618" s="17"/>
      <c r="D618" s="17"/>
    </row>
    <row r="619" spans="1:4" ht="12.75" customHeight="1" outlineLevel="2">
      <c r="A619" s="5"/>
      <c r="B619" s="17"/>
      <c r="C619" s="17"/>
      <c r="D619" s="17"/>
    </row>
    <row r="620" spans="1:9" ht="12.75" customHeight="1" outlineLevel="2">
      <c r="A620" s="5"/>
      <c r="B620" s="41" t="s">
        <v>67</v>
      </c>
      <c r="C620" s="17" t="s">
        <v>534</v>
      </c>
      <c r="D620" s="17"/>
      <c r="H620" s="43"/>
      <c r="I620" s="43"/>
    </row>
    <row r="621" spans="1:9" ht="12.75" customHeight="1" outlineLevel="2">
      <c r="A621" s="5"/>
      <c r="B621" s="41" t="s">
        <v>67</v>
      </c>
      <c r="C621" s="17" t="s">
        <v>535</v>
      </c>
      <c r="D621" s="17"/>
      <c r="H621" s="43"/>
      <c r="I621" s="43"/>
    </row>
    <row r="622" spans="1:9" ht="12.75" customHeight="1" outlineLevel="2">
      <c r="A622" s="5"/>
      <c r="B622" s="41">
        <v>0</v>
      </c>
      <c r="C622" s="17" t="s">
        <v>536</v>
      </c>
      <c r="D622" s="17"/>
      <c r="H622" s="43"/>
      <c r="I622" s="43"/>
    </row>
    <row r="623" spans="1:9" ht="12.75" customHeight="1" outlineLevel="2">
      <c r="A623" s="5"/>
      <c r="B623" s="41">
        <v>0</v>
      </c>
      <c r="C623" s="17" t="s">
        <v>537</v>
      </c>
      <c r="D623" s="17"/>
      <c r="H623" s="43"/>
      <c r="I623" s="43"/>
    </row>
    <row r="624" spans="1:9" ht="12.75" customHeight="1" outlineLevel="2">
      <c r="A624" s="5"/>
      <c r="B624" s="17"/>
      <c r="C624" s="17"/>
      <c r="D624" s="17"/>
      <c r="H624" s="43"/>
      <c r="I624" s="43"/>
    </row>
    <row r="625" spans="1:4" ht="12.75" customHeight="1" outlineLevel="2">
      <c r="A625" s="5" t="s">
        <v>538</v>
      </c>
      <c r="B625" s="17"/>
      <c r="C625" s="17"/>
      <c r="D625" s="17"/>
    </row>
    <row r="626" spans="1:4" ht="12.75" customHeight="1" outlineLevel="2">
      <c r="A626" s="5"/>
      <c r="B626" s="17"/>
      <c r="C626" s="17"/>
      <c r="D626" s="17"/>
    </row>
    <row r="627" spans="2:6" ht="12.75" customHeight="1" outlineLevel="2">
      <c r="B627" s="41" t="s">
        <v>67</v>
      </c>
      <c r="C627" s="2" t="s">
        <v>539</v>
      </c>
      <c r="D627" s="17"/>
      <c r="E627" s="17"/>
      <c r="F627" s="17"/>
    </row>
    <row r="628" spans="2:6" ht="12.75" customHeight="1" outlineLevel="2">
      <c r="B628" s="41" t="s">
        <v>67</v>
      </c>
      <c r="C628" s="2" t="s">
        <v>540</v>
      </c>
      <c r="D628" s="17"/>
      <c r="E628" s="17"/>
      <c r="F628" s="17"/>
    </row>
    <row r="629" spans="2:6" ht="12.75" customHeight="1" outlineLevel="2">
      <c r="B629" s="41" t="s">
        <v>67</v>
      </c>
      <c r="C629" s="2" t="s">
        <v>541</v>
      </c>
      <c r="D629" s="17"/>
      <c r="E629" s="17"/>
      <c r="F629" s="17"/>
    </row>
    <row r="630" spans="2:6" ht="12.75" customHeight="1" outlineLevel="2">
      <c r="B630" s="41">
        <v>0</v>
      </c>
      <c r="C630" s="2" t="s">
        <v>542</v>
      </c>
      <c r="D630" s="17"/>
      <c r="E630" s="17"/>
      <c r="F630" s="17"/>
    </row>
    <row r="631" spans="2:6" ht="12.75" customHeight="1" outlineLevel="2">
      <c r="B631" s="43"/>
      <c r="D631" s="17"/>
      <c r="E631" s="17"/>
      <c r="F631" s="17"/>
    </row>
    <row r="632" spans="1:2" ht="12.75" customHeight="1" outlineLevel="2">
      <c r="A632" s="5" t="s">
        <v>543</v>
      </c>
      <c r="B632" s="17"/>
    </row>
    <row r="633" spans="1:7" ht="12.75" customHeight="1" outlineLevel="2">
      <c r="A633" s="5"/>
      <c r="B633" s="41" t="s">
        <v>67</v>
      </c>
      <c r="C633" s="2" t="s">
        <v>544</v>
      </c>
      <c r="F633" s="41" t="s">
        <v>67</v>
      </c>
      <c r="G633" s="2" t="s">
        <v>545</v>
      </c>
    </row>
    <row r="634" spans="1:7" ht="12.75" customHeight="1" outlineLevel="2">
      <c r="A634" s="5"/>
      <c r="B634" s="382">
        <v>0</v>
      </c>
      <c r="C634" s="118" t="s">
        <v>546</v>
      </c>
      <c r="F634" s="41">
        <v>0</v>
      </c>
      <c r="G634" s="2" t="s">
        <v>547</v>
      </c>
    </row>
    <row r="635" spans="1:7" ht="12.75" customHeight="1" outlineLevel="2">
      <c r="A635" s="5"/>
      <c r="B635" s="41" t="s">
        <v>67</v>
      </c>
      <c r="C635" s="2" t="s">
        <v>548</v>
      </c>
      <c r="F635" s="41">
        <v>0</v>
      </c>
      <c r="G635" s="2" t="s">
        <v>549</v>
      </c>
    </row>
    <row r="636" spans="2:7" ht="12.75" customHeight="1" outlineLevel="2">
      <c r="B636" s="41" t="s">
        <v>67</v>
      </c>
      <c r="C636" s="2" t="s">
        <v>550</v>
      </c>
      <c r="F636" s="41">
        <v>0</v>
      </c>
      <c r="G636" s="43" t="s">
        <v>551</v>
      </c>
    </row>
    <row r="637" spans="2:7" ht="12.75" customHeight="1" outlineLevel="2">
      <c r="B637" s="41" t="s">
        <v>912</v>
      </c>
      <c r="C637" s="2" t="s">
        <v>552</v>
      </c>
      <c r="F637" s="41" t="s">
        <v>67</v>
      </c>
      <c r="G637" s="2" t="s">
        <v>553</v>
      </c>
    </row>
    <row r="638" spans="2:7" ht="12.75" customHeight="1" outlineLevel="2">
      <c r="B638" s="41" t="s">
        <v>67</v>
      </c>
      <c r="C638" s="2" t="s">
        <v>554</v>
      </c>
      <c r="F638" s="41" t="s">
        <v>67</v>
      </c>
      <c r="G638" s="2" t="s">
        <v>555</v>
      </c>
    </row>
    <row r="639" spans="2:7" ht="12.75" customHeight="1" outlineLevel="2">
      <c r="B639" s="41">
        <v>0</v>
      </c>
      <c r="C639" s="2" t="s">
        <v>556</v>
      </c>
      <c r="F639" s="41" t="s">
        <v>67</v>
      </c>
      <c r="G639" s="2" t="s">
        <v>557</v>
      </c>
    </row>
    <row r="640" spans="1:7" ht="12.75" customHeight="1" outlineLevel="2">
      <c r="A640" s="43"/>
      <c r="B640" s="383" t="s">
        <v>67</v>
      </c>
      <c r="C640" s="2" t="s">
        <v>558</v>
      </c>
      <c r="F640" s="41">
        <v>0</v>
      </c>
      <c r="G640" s="2" t="s">
        <v>559</v>
      </c>
    </row>
    <row r="641" spans="1:7" ht="12.75" customHeight="1" outlineLevel="2">
      <c r="A641" s="43"/>
      <c r="B641" s="383" t="s">
        <v>67</v>
      </c>
      <c r="C641" s="2" t="s">
        <v>560</v>
      </c>
      <c r="F641" s="41">
        <v>0</v>
      </c>
      <c r="G641" s="2" t="s">
        <v>561</v>
      </c>
    </row>
    <row r="642" spans="1:7" ht="12.75" customHeight="1" outlineLevel="2">
      <c r="A642" s="43"/>
      <c r="B642" s="383" t="s">
        <v>67</v>
      </c>
      <c r="C642" s="2" t="s">
        <v>562</v>
      </c>
      <c r="F642" s="41">
        <v>0</v>
      </c>
      <c r="G642" s="2" t="s">
        <v>563</v>
      </c>
    </row>
    <row r="643" spans="1:9" ht="12.75" customHeight="1" outlineLevel="2">
      <c r="A643" s="43"/>
      <c r="B643" s="383" t="s">
        <v>67</v>
      </c>
      <c r="C643" s="2" t="s">
        <v>564</v>
      </c>
      <c r="F643" s="320" t="s">
        <v>67</v>
      </c>
      <c r="G643" s="2" t="s">
        <v>396</v>
      </c>
      <c r="H643" s="19" t="s">
        <v>1357</v>
      </c>
      <c r="I643" s="26"/>
    </row>
    <row r="644" spans="1:9" ht="12.75" customHeight="1" outlineLevel="2">
      <c r="A644" s="43"/>
      <c r="B644" s="383" t="s">
        <v>67</v>
      </c>
      <c r="C644" s="2" t="s">
        <v>565</v>
      </c>
      <c r="F644" s="19" t="s">
        <v>1358</v>
      </c>
      <c r="G644" s="59"/>
      <c r="H644" s="32"/>
      <c r="I644" s="33"/>
    </row>
    <row r="645" spans="1:9" ht="12.75" customHeight="1" outlineLevel="2">
      <c r="A645" s="43"/>
      <c r="B645" s="384"/>
      <c r="F645" s="24" t="s">
        <v>1359</v>
      </c>
      <c r="G645" s="29"/>
      <c r="H645" s="29"/>
      <c r="I645" s="30"/>
    </row>
    <row r="646" spans="1:2" ht="12.75" customHeight="1" outlineLevel="2">
      <c r="A646" s="43"/>
      <c r="B646" s="58"/>
    </row>
    <row r="647" spans="1:2" ht="12.75" customHeight="1" outlineLevel="1">
      <c r="A647" s="190" t="s">
        <v>566</v>
      </c>
      <c r="B647" s="190"/>
    </row>
    <row r="648" spans="1:2" ht="12.75" customHeight="1" outlineLevel="1">
      <c r="A648" s="190" t="s">
        <v>567</v>
      </c>
      <c r="B648" s="190"/>
    </row>
    <row r="649" spans="1:2" ht="12.75" customHeight="1" outlineLevel="2">
      <c r="A649" s="190"/>
      <c r="B649" s="190"/>
    </row>
    <row r="650" spans="1:7" ht="12.75" customHeight="1" outlineLevel="2">
      <c r="A650" s="41">
        <v>0</v>
      </c>
      <c r="B650" s="58" t="s">
        <v>568</v>
      </c>
      <c r="F650" s="41" t="s">
        <v>67</v>
      </c>
      <c r="G650" s="58" t="s">
        <v>569</v>
      </c>
    </row>
    <row r="651" spans="1:7" ht="12.75" customHeight="1" outlineLevel="2">
      <c r="A651" s="41" t="s">
        <v>67</v>
      </c>
      <c r="B651" s="58" t="s">
        <v>570</v>
      </c>
      <c r="F651" s="41" t="s">
        <v>67</v>
      </c>
      <c r="G651" s="58" t="s">
        <v>571</v>
      </c>
    </row>
    <row r="652" spans="1:7" ht="12.75" customHeight="1" outlineLevel="2">
      <c r="A652" s="41" t="s">
        <v>67</v>
      </c>
      <c r="B652" s="58" t="s">
        <v>572</v>
      </c>
      <c r="F652" s="41">
        <v>0</v>
      </c>
      <c r="G652" s="58" t="s">
        <v>573</v>
      </c>
    </row>
    <row r="653" spans="1:7" ht="12.75" customHeight="1" outlineLevel="2">
      <c r="A653" s="41" t="s">
        <v>67</v>
      </c>
      <c r="B653" s="58" t="s">
        <v>574</v>
      </c>
      <c r="F653" s="41" t="s">
        <v>67</v>
      </c>
      <c r="G653" s="58" t="s">
        <v>575</v>
      </c>
    </row>
    <row r="654" spans="1:7" ht="12.75" customHeight="1" outlineLevel="2">
      <c r="A654" s="41" t="s">
        <v>67</v>
      </c>
      <c r="B654" s="58" t="s">
        <v>576</v>
      </c>
      <c r="F654" s="320" t="s">
        <v>67</v>
      </c>
      <c r="G654" s="58" t="s">
        <v>577</v>
      </c>
    </row>
    <row r="655" spans="1:9" ht="12.75" customHeight="1" outlineLevel="2">
      <c r="A655" s="41" t="s">
        <v>67</v>
      </c>
      <c r="B655" s="58" t="s">
        <v>578</v>
      </c>
      <c r="C655" s="43"/>
      <c r="D655" s="19" t="s">
        <v>1319</v>
      </c>
      <c r="E655" s="59"/>
      <c r="F655" s="59"/>
      <c r="G655" s="59"/>
      <c r="H655" s="59"/>
      <c r="I655" s="20"/>
    </row>
    <row r="656" spans="1:9" ht="12.75" customHeight="1" outlineLevel="2">
      <c r="A656" s="193"/>
      <c r="B656" s="58"/>
      <c r="C656" s="43"/>
      <c r="D656" s="24" t="s">
        <v>1320</v>
      </c>
      <c r="E656" s="29"/>
      <c r="F656" s="29"/>
      <c r="G656" s="29"/>
      <c r="H656" s="29"/>
      <c r="I656" s="18"/>
    </row>
    <row r="657" spans="1:2" ht="12.75" customHeight="1" outlineLevel="2">
      <c r="A657" s="43"/>
      <c r="B657" s="58"/>
    </row>
    <row r="658" spans="1:9" ht="12.75" customHeight="1" outlineLevel="2">
      <c r="A658" s="234" t="s">
        <v>579</v>
      </c>
      <c r="B658" s="43"/>
      <c r="F658" s="19" t="s">
        <v>1321</v>
      </c>
      <c r="G658" s="59"/>
      <c r="H658" s="59"/>
      <c r="I658" s="26"/>
    </row>
    <row r="659" spans="1:9" ht="12.75" customHeight="1" outlineLevel="2">
      <c r="A659" s="5"/>
      <c r="B659" s="6" t="s">
        <v>1322</v>
      </c>
      <c r="C659" s="34"/>
      <c r="D659" s="34"/>
      <c r="E659" s="34"/>
      <c r="F659" s="29"/>
      <c r="G659" s="29"/>
      <c r="H659" s="29"/>
      <c r="I659" s="30"/>
    </row>
    <row r="660" spans="1:9" ht="12.75" customHeight="1" outlineLevel="2">
      <c r="A660" s="5"/>
      <c r="B660" s="43"/>
      <c r="C660" s="43"/>
      <c r="D660" s="43"/>
      <c r="E660" s="31"/>
      <c r="F660" s="43"/>
      <c r="G660" s="43"/>
      <c r="H660" s="43"/>
      <c r="I660" s="37"/>
    </row>
    <row r="661" spans="1:9" ht="12.75" customHeight="1" outlineLevel="2">
      <c r="A661" s="234" t="s">
        <v>580</v>
      </c>
      <c r="B661" s="43"/>
      <c r="D661" s="18"/>
      <c r="E661" s="19" t="s">
        <v>1323</v>
      </c>
      <c r="F661" s="59"/>
      <c r="G661" s="59"/>
      <c r="H661" s="59"/>
      <c r="I661" s="26"/>
    </row>
    <row r="662" spans="1:9" ht="12.75" customHeight="1" outlineLevel="2">
      <c r="A662" s="5"/>
      <c r="B662" s="19" t="s">
        <v>1324</v>
      </c>
      <c r="C662" s="59"/>
      <c r="D662" s="32"/>
      <c r="E662" s="32"/>
      <c r="F662" s="32"/>
      <c r="G662" s="32"/>
      <c r="H662" s="32"/>
      <c r="I662" s="33"/>
    </row>
    <row r="663" spans="1:9" ht="12.75" customHeight="1" outlineLevel="2">
      <c r="A663" s="5"/>
      <c r="B663" s="36" t="s">
        <v>1325</v>
      </c>
      <c r="C663" s="32"/>
      <c r="D663" s="32"/>
      <c r="E663" s="32"/>
      <c r="F663" s="32"/>
      <c r="G663" s="32"/>
      <c r="H663" s="32"/>
      <c r="I663" s="33"/>
    </row>
    <row r="664" spans="1:9" ht="12.75" customHeight="1" outlineLevel="2">
      <c r="A664" s="5"/>
      <c r="B664" s="36" t="s">
        <v>1326</v>
      </c>
      <c r="C664" s="32"/>
      <c r="D664" s="32"/>
      <c r="E664" s="32"/>
      <c r="F664" s="32"/>
      <c r="G664" s="32"/>
      <c r="H664" s="32"/>
      <c r="I664" s="33"/>
    </row>
    <row r="665" spans="1:9" ht="12.75" customHeight="1" outlineLevel="2">
      <c r="A665" s="5"/>
      <c r="B665" s="36" t="s">
        <v>1327</v>
      </c>
      <c r="C665" s="32"/>
      <c r="D665" s="32"/>
      <c r="E665" s="32"/>
      <c r="F665" s="32"/>
      <c r="G665" s="32"/>
      <c r="H665" s="32"/>
      <c r="I665" s="33"/>
    </row>
    <row r="666" spans="1:9" ht="12.75" customHeight="1" outlineLevel="2">
      <c r="A666" s="5"/>
      <c r="B666" s="24" t="s">
        <v>1328</v>
      </c>
      <c r="C666" s="29"/>
      <c r="D666" s="29"/>
      <c r="E666" s="29"/>
      <c r="F666" s="29"/>
      <c r="G666" s="29"/>
      <c r="H666" s="29"/>
      <c r="I666" s="30"/>
    </row>
    <row r="667" spans="1:9" ht="12.75" customHeight="1" outlineLevel="2">
      <c r="A667" s="5"/>
      <c r="B667" s="43"/>
      <c r="C667" s="43"/>
      <c r="D667" s="43"/>
      <c r="E667" s="43"/>
      <c r="F667" s="43"/>
      <c r="G667" s="43"/>
      <c r="H667" s="43"/>
      <c r="I667" s="43"/>
    </row>
    <row r="668" spans="1:8" ht="12.75" customHeight="1" outlineLevel="2">
      <c r="A668" s="234" t="s">
        <v>581</v>
      </c>
      <c r="B668" s="43"/>
      <c r="F668"/>
      <c r="H668" s="41">
        <v>24</v>
      </c>
    </row>
    <row r="669" spans="1:8" ht="12.75" customHeight="1" outlineLevel="2">
      <c r="A669" s="5" t="s">
        <v>582</v>
      </c>
      <c r="H669" s="41">
        <v>120</v>
      </c>
    </row>
    <row r="670" spans="1:8" ht="12.75" customHeight="1" outlineLevel="2">
      <c r="A670" s="5" t="s">
        <v>583</v>
      </c>
      <c r="H670" s="337">
        <v>2</v>
      </c>
    </row>
    <row r="671" spans="1:8" ht="12.75" customHeight="1" outlineLevel="2">
      <c r="A671" s="5" t="s">
        <v>584</v>
      </c>
      <c r="H671" s="382"/>
    </row>
    <row r="672" spans="1:8" ht="12.75" customHeight="1" outlineLevel="2">
      <c r="A672" s="5" t="s">
        <v>585</v>
      </c>
      <c r="G672"/>
      <c r="H672" s="337">
        <v>2</v>
      </c>
    </row>
    <row r="673" spans="1:2" ht="12.75" customHeight="1" outlineLevel="2">
      <c r="A673" s="43"/>
      <c r="B673" s="58"/>
    </row>
    <row r="674" spans="1:9" ht="12.75" customHeight="1" outlineLevel="2">
      <c r="A674" s="4" t="s">
        <v>586</v>
      </c>
      <c r="B674" s="43"/>
      <c r="C674" s="5"/>
      <c r="D674" s="17"/>
      <c r="E674" s="385"/>
      <c r="F674" s="17"/>
      <c r="G674" s="17"/>
      <c r="H674" s="17"/>
      <c r="I674" s="17"/>
    </row>
    <row r="675" spans="2:9" ht="12.75" customHeight="1" outlineLevel="2">
      <c r="B675" s="17"/>
      <c r="C675" s="5"/>
      <c r="D675" s="17"/>
      <c r="E675" s="17"/>
      <c r="F675" s="17"/>
      <c r="G675" s="17"/>
      <c r="H675" s="17"/>
      <c r="I675" s="17"/>
    </row>
    <row r="676" spans="1:9" ht="12.75" customHeight="1" outlineLevel="2">
      <c r="A676" s="118" t="s">
        <v>587</v>
      </c>
      <c r="B676" s="17"/>
      <c r="C676" s="5"/>
      <c r="D676" s="17"/>
      <c r="E676" s="17"/>
      <c r="F676" s="17"/>
      <c r="G676" s="17"/>
      <c r="H676" s="17"/>
      <c r="I676" s="17"/>
    </row>
    <row r="677" spans="1:9" ht="12.75" customHeight="1" outlineLevel="2">
      <c r="A677" s="386" t="s">
        <v>588</v>
      </c>
      <c r="B677" s="387"/>
      <c r="C677" s="388"/>
      <c r="D677" s="389"/>
      <c r="E677" s="387"/>
      <c r="F677" s="387"/>
      <c r="G677" s="387"/>
      <c r="H677" s="387"/>
      <c r="I677" s="390"/>
    </row>
    <row r="678" spans="1:9" ht="12.75" customHeight="1" outlineLevel="2">
      <c r="A678" s="2" t="s">
        <v>589</v>
      </c>
      <c r="D678" s="391" t="s">
        <v>590</v>
      </c>
      <c r="E678" s="46"/>
      <c r="F678" s="46"/>
      <c r="G678" s="46" t="s">
        <v>591</v>
      </c>
      <c r="H678" s="46"/>
      <c r="I678" s="392"/>
    </row>
    <row r="679" spans="1:9" ht="12.75" customHeight="1" outlineLevel="2">
      <c r="A679" s="393" t="s">
        <v>592</v>
      </c>
      <c r="B679" s="46"/>
      <c r="C679" s="394"/>
      <c r="D679" s="395" t="s">
        <v>593</v>
      </c>
      <c r="E679" s="46"/>
      <c r="F679" s="46"/>
      <c r="G679" s="395" t="s">
        <v>594</v>
      </c>
      <c r="H679" s="46"/>
      <c r="I679" s="392"/>
    </row>
    <row r="680" spans="1:9" ht="12.75" customHeight="1" outlineLevel="2">
      <c r="A680" s="393" t="s">
        <v>595</v>
      </c>
      <c r="B680" s="46"/>
      <c r="C680" s="394"/>
      <c r="D680" s="395" t="s">
        <v>596</v>
      </c>
      <c r="E680" s="396"/>
      <c r="F680" s="396"/>
      <c r="G680" s="395" t="s">
        <v>593</v>
      </c>
      <c r="H680" s="396"/>
      <c r="I680" s="397"/>
    </row>
    <row r="681" spans="1:9" ht="12.75" customHeight="1" outlineLevel="2">
      <c r="A681" s="393" t="s">
        <v>597</v>
      </c>
      <c r="B681" s="396"/>
      <c r="C681" s="398"/>
      <c r="D681" s="391" t="s">
        <v>598</v>
      </c>
      <c r="E681" s="396"/>
      <c r="F681" s="396"/>
      <c r="G681" s="395" t="s">
        <v>599</v>
      </c>
      <c r="H681" s="396"/>
      <c r="I681" s="397"/>
    </row>
    <row r="682" spans="1:9" ht="12.75" customHeight="1" outlineLevel="2">
      <c r="A682" s="393" t="s">
        <v>245</v>
      </c>
      <c r="B682" s="396"/>
      <c r="C682" s="398"/>
      <c r="D682" s="395" t="s">
        <v>594</v>
      </c>
      <c r="E682" s="396"/>
      <c r="F682" s="396"/>
      <c r="G682" s="395" t="s">
        <v>600</v>
      </c>
      <c r="H682" s="396"/>
      <c r="I682" s="397"/>
    </row>
    <row r="683" spans="1:9" ht="12.75" customHeight="1" outlineLevel="2">
      <c r="A683" s="393" t="s">
        <v>601</v>
      </c>
      <c r="B683" s="396"/>
      <c r="C683" s="398"/>
      <c r="D683" s="395" t="s">
        <v>602</v>
      </c>
      <c r="E683" s="396"/>
      <c r="F683" s="396"/>
      <c r="G683" s="46" t="s">
        <v>603</v>
      </c>
      <c r="H683" s="396"/>
      <c r="I683" s="397"/>
    </row>
    <row r="684" spans="1:9" ht="12.75" customHeight="1" outlineLevel="2">
      <c r="A684" s="399" t="s">
        <v>604</v>
      </c>
      <c r="B684" s="400"/>
      <c r="C684" s="398"/>
      <c r="D684" s="391" t="s">
        <v>605</v>
      </c>
      <c r="E684" s="396"/>
      <c r="F684" s="396"/>
      <c r="G684" s="46" t="s">
        <v>606</v>
      </c>
      <c r="H684" s="396"/>
      <c r="I684" s="397"/>
    </row>
    <row r="685" spans="1:9" ht="12.75" customHeight="1" outlineLevel="2">
      <c r="A685" s="399" t="s">
        <v>607</v>
      </c>
      <c r="B685" s="400"/>
      <c r="C685" s="398"/>
      <c r="D685" s="391" t="s">
        <v>608</v>
      </c>
      <c r="E685" s="396"/>
      <c r="F685" s="396"/>
      <c r="G685" s="395" t="s">
        <v>609</v>
      </c>
      <c r="H685" s="396"/>
      <c r="I685" s="397"/>
    </row>
    <row r="686" spans="1:9" ht="12.75" customHeight="1" outlineLevel="2">
      <c r="A686" s="399" t="s">
        <v>610</v>
      </c>
      <c r="B686" s="400"/>
      <c r="C686" s="398"/>
      <c r="D686" s="391" t="s">
        <v>611</v>
      </c>
      <c r="E686" s="396"/>
      <c r="F686" s="396"/>
      <c r="G686" s="395" t="s">
        <v>612</v>
      </c>
      <c r="H686" s="396"/>
      <c r="I686" s="397"/>
    </row>
    <row r="687" spans="1:9" ht="12.75" customHeight="1" outlineLevel="2">
      <c r="A687" s="399" t="s">
        <v>613</v>
      </c>
      <c r="B687" s="400"/>
      <c r="C687" s="398"/>
      <c r="D687" s="395" t="s">
        <v>614</v>
      </c>
      <c r="E687" s="396"/>
      <c r="F687" s="396"/>
      <c r="G687" s="395" t="s">
        <v>615</v>
      </c>
      <c r="H687" s="396"/>
      <c r="I687" s="397"/>
    </row>
    <row r="688" spans="1:9" ht="12.75" customHeight="1" outlineLevel="2">
      <c r="A688" s="393" t="s">
        <v>616</v>
      </c>
      <c r="B688" s="396"/>
      <c r="C688" s="398"/>
      <c r="D688" s="395" t="s">
        <v>617</v>
      </c>
      <c r="E688" s="396"/>
      <c r="F688" s="396"/>
      <c r="G688" s="395" t="s">
        <v>618</v>
      </c>
      <c r="H688" s="396"/>
      <c r="I688" s="397"/>
    </row>
    <row r="689" spans="1:9" ht="12.75" customHeight="1" outlineLevel="2">
      <c r="A689" s="399" t="s">
        <v>619</v>
      </c>
      <c r="B689" s="43"/>
      <c r="C689" s="394"/>
      <c r="D689" s="395" t="s">
        <v>620</v>
      </c>
      <c r="E689" s="396"/>
      <c r="F689" s="396"/>
      <c r="G689" s="395" t="s">
        <v>621</v>
      </c>
      <c r="H689" s="396"/>
      <c r="I689" s="397"/>
    </row>
    <row r="690" spans="1:9" ht="12.75" customHeight="1" outlineLevel="2">
      <c r="A690" s="399" t="s">
        <v>622</v>
      </c>
      <c r="B690" s="43"/>
      <c r="C690" s="394"/>
      <c r="D690" s="395" t="s">
        <v>623</v>
      </c>
      <c r="E690" s="396"/>
      <c r="F690" s="396"/>
      <c r="G690" s="46" t="s">
        <v>624</v>
      </c>
      <c r="H690" s="396"/>
      <c r="I690" s="397"/>
    </row>
    <row r="691" spans="1:9" ht="12.75" customHeight="1" outlineLevel="2">
      <c r="A691" s="17" t="s">
        <v>625</v>
      </c>
      <c r="B691" s="43"/>
      <c r="C691" s="394"/>
      <c r="D691" s="401" t="s">
        <v>626</v>
      </c>
      <c r="E691" s="396"/>
      <c r="F691" s="396"/>
      <c r="G691" s="402"/>
      <c r="H691" s="396"/>
      <c r="I691" s="397"/>
    </row>
    <row r="692" spans="1:9" ht="12.75" customHeight="1" outlineLevel="2">
      <c r="A692" s="399" t="s">
        <v>627</v>
      </c>
      <c r="B692" s="403"/>
      <c r="C692" s="398"/>
      <c r="D692" s="404"/>
      <c r="E692" s="396"/>
      <c r="F692" s="396"/>
      <c r="G692"/>
      <c r="H692" s="396"/>
      <c r="I692" s="397"/>
    </row>
    <row r="693" spans="1:9" ht="12.75" customHeight="1" outlineLevel="2">
      <c r="A693" s="17" t="s">
        <v>628</v>
      </c>
      <c r="B693" s="46"/>
      <c r="C693" s="398"/>
      <c r="D693" s="395"/>
      <c r="E693" s="46"/>
      <c r="F693" s="46"/>
      <c r="G693" s="46"/>
      <c r="H693" s="46"/>
      <c r="I693" s="392"/>
    </row>
    <row r="694" spans="1:9" ht="12.75" customHeight="1" outlineLevel="2">
      <c r="A694" s="333"/>
      <c r="B694" s="405"/>
      <c r="C694" s="406"/>
      <c r="D694" s="407"/>
      <c r="E694" s="405"/>
      <c r="F694" s="405"/>
      <c r="G694" s="405"/>
      <c r="H694" s="405"/>
      <c r="I694" s="408"/>
    </row>
    <row r="695" spans="2:9" ht="12.75" customHeight="1" outlineLevel="2">
      <c r="B695" s="17"/>
      <c r="C695" s="5"/>
      <c r="D695" s="118"/>
      <c r="E695" s="17"/>
      <c r="F695" s="17"/>
      <c r="G695" s="17"/>
      <c r="H695" s="17"/>
      <c r="I695" s="17"/>
    </row>
    <row r="696" spans="1:9" ht="12.75" customHeight="1" outlineLevel="2">
      <c r="A696" s="386" t="s">
        <v>629</v>
      </c>
      <c r="B696" s="31"/>
      <c r="C696" s="388"/>
      <c r="D696" s="389"/>
      <c r="E696" s="387"/>
      <c r="F696" s="387"/>
      <c r="G696" s="387"/>
      <c r="H696" s="387"/>
      <c r="I696" s="390"/>
    </row>
    <row r="697" spans="1:9" ht="12.75" customHeight="1" outlineLevel="2">
      <c r="A697" s="393" t="s">
        <v>630</v>
      </c>
      <c r="B697" s="400"/>
      <c r="C697" s="398"/>
      <c r="D697" s="46" t="s">
        <v>631</v>
      </c>
      <c r="E697" s="396"/>
      <c r="F697" s="396"/>
      <c r="G697" s="391" t="s">
        <v>632</v>
      </c>
      <c r="I697" s="397"/>
    </row>
    <row r="698" spans="1:9" ht="12.75" customHeight="1" outlineLevel="2">
      <c r="A698" s="399" t="s">
        <v>633</v>
      </c>
      <c r="B698" s="400"/>
      <c r="C698" s="398"/>
      <c r="D698" s="395" t="s">
        <v>634</v>
      </c>
      <c r="E698" s="396"/>
      <c r="F698" s="396"/>
      <c r="G698" s="391" t="s">
        <v>240</v>
      </c>
      <c r="I698" s="397"/>
    </row>
    <row r="699" spans="1:9" ht="12.75" customHeight="1" outlineLevel="2">
      <c r="A699" s="399" t="s">
        <v>635</v>
      </c>
      <c r="B699" s="400"/>
      <c r="C699" s="398"/>
      <c r="D699" s="17" t="s">
        <v>636</v>
      </c>
      <c r="E699" s="396"/>
      <c r="F699" s="396"/>
      <c r="G699" s="391" t="s">
        <v>637</v>
      </c>
      <c r="I699" s="397"/>
    </row>
    <row r="700" spans="1:9" ht="12.75" customHeight="1" outlineLevel="2">
      <c r="A700" s="399" t="s">
        <v>638</v>
      </c>
      <c r="B700" s="400"/>
      <c r="C700" s="398"/>
      <c r="D700" s="395" t="s">
        <v>639</v>
      </c>
      <c r="E700" s="396"/>
      <c r="F700" s="396"/>
      <c r="G700" s="391" t="s">
        <v>640</v>
      </c>
      <c r="I700" s="397"/>
    </row>
    <row r="701" spans="1:9" ht="12.75" customHeight="1" outlineLevel="2">
      <c r="A701" s="2" t="s">
        <v>641</v>
      </c>
      <c r="B701" s="400"/>
      <c r="C701" s="398"/>
      <c r="D701" s="46" t="s">
        <v>642</v>
      </c>
      <c r="E701" s="396"/>
      <c r="H701" s="46"/>
      <c r="I701" s="397"/>
    </row>
    <row r="702" spans="1:9" ht="12.75" customHeight="1" outlineLevel="2">
      <c r="A702" s="409" t="s">
        <v>643</v>
      </c>
      <c r="B702" s="400"/>
      <c r="C702" s="398"/>
      <c r="D702" s="395" t="s">
        <v>644</v>
      </c>
      <c r="E702" s="396"/>
      <c r="H702" s="46"/>
      <c r="I702" s="397"/>
    </row>
    <row r="703" spans="1:9" ht="12.75" customHeight="1" outlineLevel="2">
      <c r="A703" s="200" t="s">
        <v>645</v>
      </c>
      <c r="B703" s="43"/>
      <c r="C703" s="394"/>
      <c r="D703" s="46" t="s">
        <v>646</v>
      </c>
      <c r="E703" s="46"/>
      <c r="H703" s="46"/>
      <c r="I703" s="392"/>
    </row>
    <row r="704" spans="1:9" ht="12.75" customHeight="1" outlineLevel="2">
      <c r="A704" s="410" t="s">
        <v>647</v>
      </c>
      <c r="B704" s="43"/>
      <c r="C704" s="394"/>
      <c r="D704" s="46" t="s">
        <v>648</v>
      </c>
      <c r="E704" s="46"/>
      <c r="H704" s="46"/>
      <c r="I704" s="392"/>
    </row>
    <row r="705" spans="1:9" ht="12.75" customHeight="1" outlineLevel="2">
      <c r="A705" s="410" t="s">
        <v>649</v>
      </c>
      <c r="B705" s="43"/>
      <c r="C705" s="394"/>
      <c r="E705" s="46"/>
      <c r="F705" s="46"/>
      <c r="H705" s="46"/>
      <c r="I705" s="392"/>
    </row>
    <row r="706" spans="1:9" ht="12.75" customHeight="1" outlineLevel="2">
      <c r="A706" s="333"/>
      <c r="B706" s="235"/>
      <c r="C706" s="406"/>
      <c r="D706" s="411"/>
      <c r="E706" s="405"/>
      <c r="F706" s="405"/>
      <c r="G706" s="405"/>
      <c r="H706" s="405"/>
      <c r="I706" s="408"/>
    </row>
    <row r="707" spans="3:9" ht="12.75" customHeight="1" outlineLevel="2">
      <c r="C707" s="5"/>
      <c r="D707" s="183"/>
      <c r="E707" s="17"/>
      <c r="F707" s="17"/>
      <c r="G707" s="17"/>
      <c r="H707" s="17"/>
      <c r="I707" s="17"/>
    </row>
    <row r="708" spans="1:9" ht="12.75" customHeight="1" outlineLevel="2">
      <c r="A708" s="118" t="s">
        <v>650</v>
      </c>
      <c r="B708" s="17"/>
      <c r="C708" s="5"/>
      <c r="D708" s="17"/>
      <c r="E708" s="17"/>
      <c r="F708" s="17"/>
      <c r="G708" s="17"/>
      <c r="H708" s="17"/>
      <c r="I708" s="17"/>
    </row>
    <row r="709" spans="1:9" ht="12.75" customHeight="1" outlineLevel="2">
      <c r="A709" s="386" t="s">
        <v>651</v>
      </c>
      <c r="B709" s="387"/>
      <c r="C709" s="388"/>
      <c r="D709" s="387"/>
      <c r="E709" s="412"/>
      <c r="F709" s="387"/>
      <c r="G709" s="387"/>
      <c r="H709" s="390"/>
      <c r="I709" s="17"/>
    </row>
    <row r="710" spans="1:9" ht="12.75" customHeight="1" outlineLevel="2">
      <c r="A710" s="393" t="s">
        <v>652</v>
      </c>
      <c r="B710" s="46"/>
      <c r="C710" s="394"/>
      <c r="D710" s="46"/>
      <c r="E710" s="413"/>
      <c r="F710" s="2" t="s">
        <v>245</v>
      </c>
      <c r="G710" s="46"/>
      <c r="H710" s="392"/>
      <c r="I710" s="17"/>
    </row>
    <row r="711" spans="1:9" ht="12.75" customHeight="1" outlineLevel="2">
      <c r="A711" s="2" t="s">
        <v>653</v>
      </c>
      <c r="B711" s="46"/>
      <c r="C711" s="394"/>
      <c r="D711" s="46"/>
      <c r="E711" s="413"/>
      <c r="F711" s="46" t="s">
        <v>590</v>
      </c>
      <c r="G711" s="46"/>
      <c r="H711" s="392"/>
      <c r="I711" s="17"/>
    </row>
    <row r="712" spans="1:9" ht="12.75" customHeight="1" outlineLevel="2">
      <c r="A712" s="399" t="s">
        <v>654</v>
      </c>
      <c r="B712" s="46"/>
      <c r="C712" s="394"/>
      <c r="D712" s="46"/>
      <c r="E712" s="413"/>
      <c r="F712" s="46" t="s">
        <v>605</v>
      </c>
      <c r="G712" s="46"/>
      <c r="H712" s="392"/>
      <c r="I712" s="17"/>
    </row>
    <row r="713" spans="1:9" ht="12.75" customHeight="1" outlineLevel="2">
      <c r="A713" s="399" t="s">
        <v>655</v>
      </c>
      <c r="B713" s="46"/>
      <c r="C713" s="394"/>
      <c r="D713" s="46"/>
      <c r="E713" s="413"/>
      <c r="F713" s="46" t="s">
        <v>656</v>
      </c>
      <c r="G713" s="414"/>
      <c r="H713" s="415"/>
      <c r="I713" s="17"/>
    </row>
    <row r="714" spans="1:9" ht="12.75" customHeight="1" outlineLevel="2">
      <c r="A714" s="393" t="s">
        <v>657</v>
      </c>
      <c r="B714" s="46"/>
      <c r="C714" s="394"/>
      <c r="D714" s="46"/>
      <c r="E714" s="413"/>
      <c r="F714" s="46" t="s">
        <v>591</v>
      </c>
      <c r="G714" s="46"/>
      <c r="H714" s="392"/>
      <c r="I714" s="17"/>
    </row>
    <row r="715" spans="2:9" ht="12.75" customHeight="1" outlineLevel="2">
      <c r="B715" s="46"/>
      <c r="C715" s="394"/>
      <c r="D715" s="46"/>
      <c r="E715" s="413"/>
      <c r="F715" s="46"/>
      <c r="G715" s="46"/>
      <c r="H715" s="392"/>
      <c r="I715" s="17"/>
    </row>
    <row r="716" spans="1:9" ht="12.75" customHeight="1" outlineLevel="2">
      <c r="A716" s="399"/>
      <c r="B716" s="396"/>
      <c r="C716" s="416"/>
      <c r="D716" s="414"/>
      <c r="E716" s="413"/>
      <c r="F716" s="414"/>
      <c r="G716" s="46"/>
      <c r="H716" s="392"/>
      <c r="I716" s="17"/>
    </row>
    <row r="717" spans="1:9" ht="12.75" customHeight="1" outlineLevel="2">
      <c r="A717" s="417"/>
      <c r="B717" s="418"/>
      <c r="C717" s="406"/>
      <c r="D717" s="405"/>
      <c r="E717" s="419"/>
      <c r="F717" s="405"/>
      <c r="G717" s="405"/>
      <c r="H717" s="408"/>
      <c r="I717" s="17"/>
    </row>
    <row r="718" spans="1:9" ht="12.75" customHeight="1" outlineLevel="2">
      <c r="A718" s="5"/>
      <c r="B718" s="17"/>
      <c r="C718" s="5"/>
      <c r="D718" s="17"/>
      <c r="E718" s="17"/>
      <c r="F718" s="17"/>
      <c r="G718" s="17"/>
      <c r="H718" s="17"/>
      <c r="I718" s="17"/>
    </row>
    <row r="719" spans="1:9" ht="12.75" customHeight="1" outlineLevel="2">
      <c r="A719" s="386" t="s">
        <v>658</v>
      </c>
      <c r="B719" s="420"/>
      <c r="C719" s="421"/>
      <c r="E719" s="422" t="s">
        <v>659</v>
      </c>
      <c r="F719" s="387"/>
      <c r="G719" s="387"/>
      <c r="H719" s="390"/>
      <c r="I719" s="17"/>
    </row>
    <row r="720" spans="1:9" ht="12.75" customHeight="1" outlineLevel="2">
      <c r="A720" s="393" t="s">
        <v>660</v>
      </c>
      <c r="B720" s="46"/>
      <c r="C720" s="423"/>
      <c r="E720" s="410" t="s">
        <v>1329</v>
      </c>
      <c r="F720" s="46"/>
      <c r="G720" s="46"/>
      <c r="H720" s="392"/>
      <c r="I720" s="17"/>
    </row>
    <row r="721" spans="1:9" ht="12.75" customHeight="1" outlineLevel="2">
      <c r="A721" s="393" t="s">
        <v>632</v>
      </c>
      <c r="B721" s="46"/>
      <c r="C721" s="423"/>
      <c r="E721" s="410"/>
      <c r="F721" s="46"/>
      <c r="G721" s="46"/>
      <c r="H721" s="392"/>
      <c r="I721" s="17"/>
    </row>
    <row r="722" spans="1:9" ht="12.75" customHeight="1" outlineLevel="2">
      <c r="A722" s="393" t="s">
        <v>240</v>
      </c>
      <c r="B722" s="46"/>
      <c r="C722" s="423"/>
      <c r="E722" s="410"/>
      <c r="F722" s="46"/>
      <c r="G722" s="46"/>
      <c r="H722" s="392"/>
      <c r="I722" s="17"/>
    </row>
    <row r="723" spans="1:9" ht="12.75" customHeight="1" outlineLevel="2">
      <c r="A723" s="424"/>
      <c r="B723" s="405"/>
      <c r="C723" s="425"/>
      <c r="E723" s="426"/>
      <c r="F723" s="405"/>
      <c r="G723" s="405"/>
      <c r="H723" s="408"/>
      <c r="I723" s="17"/>
    </row>
    <row r="724" spans="4:9" ht="12.75" customHeight="1" outlineLevel="2">
      <c r="D724" s="17"/>
      <c r="E724" s="17"/>
      <c r="F724" s="17"/>
      <c r="G724" s="17"/>
      <c r="H724" s="17"/>
      <c r="I724" s="17"/>
    </row>
    <row r="725" spans="1:9" ht="12.75" customHeight="1" outlineLevel="2">
      <c r="A725" s="5" t="s">
        <v>661</v>
      </c>
      <c r="B725" s="17"/>
      <c r="C725" s="5"/>
      <c r="D725" s="17"/>
      <c r="E725" s="17"/>
      <c r="F725" s="17"/>
      <c r="G725" s="17"/>
      <c r="H725" s="17"/>
      <c r="I725" s="17"/>
    </row>
    <row r="726" spans="1:9" ht="12.75" customHeight="1" outlineLevel="2">
      <c r="A726" s="44" t="s">
        <v>662</v>
      </c>
      <c r="B726" s="17"/>
      <c r="C726" s="6" t="s">
        <v>1330</v>
      </c>
      <c r="D726" s="34"/>
      <c r="E726" s="7"/>
      <c r="F726" s="7"/>
      <c r="G726" s="28"/>
      <c r="H726" s="427"/>
      <c r="I726" s="17"/>
    </row>
    <row r="727" spans="1:9" ht="12.75" customHeight="1" outlineLevel="2">
      <c r="A727" s="5" t="s">
        <v>663</v>
      </c>
      <c r="B727" s="17"/>
      <c r="C727" s="5"/>
      <c r="D727" s="17"/>
      <c r="E727" s="17"/>
      <c r="F727" s="428"/>
      <c r="G727" s="323" t="s">
        <v>1331</v>
      </c>
      <c r="H727" s="427"/>
      <c r="I727" s="17"/>
    </row>
    <row r="728" spans="1:9" ht="12.75" customHeight="1" outlineLevel="2">
      <c r="A728" s="5"/>
      <c r="B728" s="17"/>
      <c r="C728" s="5"/>
      <c r="D728" s="17"/>
      <c r="E728" s="17"/>
      <c r="F728" s="17"/>
      <c r="G728" s="429"/>
      <c r="H728" s="17"/>
      <c r="I728" s="17"/>
    </row>
    <row r="729" spans="1:9" ht="12.75" customHeight="1" outlineLevel="2">
      <c r="A729" s="430" t="s">
        <v>664</v>
      </c>
      <c r="B729" s="17"/>
      <c r="C729" s="5"/>
      <c r="D729" s="17"/>
      <c r="E729" s="17"/>
      <c r="F729" s="17"/>
      <c r="G729" s="17"/>
      <c r="H729" s="17"/>
      <c r="I729" s="17"/>
    </row>
    <row r="730" spans="1:10" ht="12.75" customHeight="1" outlineLevel="2">
      <c r="A730" s="431" t="s">
        <v>1332</v>
      </c>
      <c r="B730" s="387"/>
      <c r="C730" s="388"/>
      <c r="D730" s="387" t="s">
        <v>597</v>
      </c>
      <c r="E730" s="387"/>
      <c r="F730" s="387"/>
      <c r="G730" s="387" t="s">
        <v>1333</v>
      </c>
      <c r="H730" s="390"/>
      <c r="I730" s="46"/>
      <c r="J730" s="43"/>
    </row>
    <row r="731" spans="1:10" ht="12.75" customHeight="1" outlineLevel="2">
      <c r="A731" s="393" t="s">
        <v>1334</v>
      </c>
      <c r="B731" s="46"/>
      <c r="C731" s="394"/>
      <c r="D731" s="46" t="s">
        <v>1335</v>
      </c>
      <c r="E731" s="46"/>
      <c r="F731" s="46"/>
      <c r="G731" s="46" t="s">
        <v>1336</v>
      </c>
      <c r="H731" s="392"/>
      <c r="I731" s="46"/>
      <c r="J731" s="43"/>
    </row>
    <row r="732" spans="1:10" ht="12.75" customHeight="1" outlineLevel="2">
      <c r="A732" s="393" t="s">
        <v>609</v>
      </c>
      <c r="B732" s="46"/>
      <c r="C732" s="394"/>
      <c r="D732" s="46" t="s">
        <v>1337</v>
      </c>
      <c r="E732" s="46"/>
      <c r="F732" s="46"/>
      <c r="G732" s="46" t="s">
        <v>598</v>
      </c>
      <c r="H732" s="392"/>
      <c r="I732" s="46"/>
      <c r="J732" s="43"/>
    </row>
    <row r="733" spans="1:10" ht="12.75" customHeight="1" outlineLevel="2">
      <c r="A733" s="393" t="s">
        <v>630</v>
      </c>
      <c r="B733" s="46"/>
      <c r="C733" s="394"/>
      <c r="D733" s="46" t="s">
        <v>1338</v>
      </c>
      <c r="E733" s="46"/>
      <c r="F733" s="46"/>
      <c r="G733" s="46" t="s">
        <v>605</v>
      </c>
      <c r="H733" s="392"/>
      <c r="I733" s="46"/>
      <c r="J733" s="43"/>
    </row>
    <row r="734" spans="1:10" ht="12.75" customHeight="1" outlineLevel="2">
      <c r="A734" s="393" t="s">
        <v>631</v>
      </c>
      <c r="B734" s="46"/>
      <c r="C734" s="394"/>
      <c r="D734" s="46" t="s">
        <v>1339</v>
      </c>
      <c r="E734" s="46"/>
      <c r="F734" s="46"/>
      <c r="G734" s="46" t="s">
        <v>608</v>
      </c>
      <c r="H734" s="392"/>
      <c r="I734" s="46"/>
      <c r="J734" s="43"/>
    </row>
    <row r="735" spans="1:10" ht="12.75" customHeight="1" outlineLevel="2">
      <c r="A735" s="393" t="s">
        <v>1340</v>
      </c>
      <c r="B735" s="46"/>
      <c r="C735" s="394"/>
      <c r="D735" s="46" t="s">
        <v>1341</v>
      </c>
      <c r="E735" s="46"/>
      <c r="F735" s="46"/>
      <c r="G735" s="46" t="s">
        <v>611</v>
      </c>
      <c r="H735" s="392"/>
      <c r="I735" s="46"/>
      <c r="J735" s="43"/>
    </row>
    <row r="736" spans="1:10" ht="12.75" customHeight="1" outlineLevel="2">
      <c r="A736" s="393" t="s">
        <v>1342</v>
      </c>
      <c r="B736" s="46"/>
      <c r="C736" s="394"/>
      <c r="D736" s="46" t="s">
        <v>245</v>
      </c>
      <c r="E736" s="46"/>
      <c r="F736" s="46"/>
      <c r="G736" s="46" t="s">
        <v>591</v>
      </c>
      <c r="H736" s="392"/>
      <c r="I736" s="46"/>
      <c r="J736" s="43"/>
    </row>
    <row r="737" spans="1:10" ht="12.75" customHeight="1" outlineLevel="2">
      <c r="A737" s="393" t="s">
        <v>592</v>
      </c>
      <c r="B737" s="46"/>
      <c r="C737" s="394"/>
      <c r="D737" s="46" t="s">
        <v>1343</v>
      </c>
      <c r="E737" s="46"/>
      <c r="F737" s="46"/>
      <c r="G737" s="46" t="s">
        <v>1344</v>
      </c>
      <c r="H737" s="392"/>
      <c r="I737" s="46"/>
      <c r="J737" s="43"/>
    </row>
    <row r="738" spans="1:10" ht="12.75" customHeight="1" outlineLevel="2">
      <c r="A738" s="393" t="s">
        <v>632</v>
      </c>
      <c r="B738" s="46"/>
      <c r="C738" s="394"/>
      <c r="D738" s="46" t="s">
        <v>590</v>
      </c>
      <c r="E738" s="46"/>
      <c r="F738" s="46"/>
      <c r="G738" s="46" t="s">
        <v>606</v>
      </c>
      <c r="H738" s="392"/>
      <c r="I738" s="46"/>
      <c r="J738" s="43"/>
    </row>
    <row r="739" spans="1:10" ht="12.75" customHeight="1" outlineLevel="2">
      <c r="A739" s="393" t="s">
        <v>1345</v>
      </c>
      <c r="B739" s="46"/>
      <c r="C739" s="394"/>
      <c r="D739" s="46" t="s">
        <v>240</v>
      </c>
      <c r="E739" s="46"/>
      <c r="F739" s="46"/>
      <c r="G739" s="46" t="s">
        <v>1346</v>
      </c>
      <c r="H739" s="392"/>
      <c r="I739" s="46"/>
      <c r="J739" s="43"/>
    </row>
    <row r="740" spans="1:10" ht="12.75" customHeight="1" outlineLevel="2">
      <c r="A740" s="393" t="s">
        <v>1347</v>
      </c>
      <c r="B740" s="46"/>
      <c r="C740" s="394"/>
      <c r="D740" s="46" t="s">
        <v>612</v>
      </c>
      <c r="E740" s="46"/>
      <c r="F740" s="46"/>
      <c r="G740" s="46" t="s">
        <v>624</v>
      </c>
      <c r="H740" s="392"/>
      <c r="I740" s="46"/>
      <c r="J740" s="43"/>
    </row>
    <row r="741" spans="1:10" ht="12.75" customHeight="1" outlineLevel="2">
      <c r="A741" s="393"/>
      <c r="B741" s="46"/>
      <c r="C741" s="394"/>
      <c r="D741" s="46" t="s">
        <v>1348</v>
      </c>
      <c r="E741" s="46"/>
      <c r="F741" s="46"/>
      <c r="G741" s="46"/>
      <c r="H741" s="392"/>
      <c r="I741" s="46"/>
      <c r="J741" s="43"/>
    </row>
    <row r="742" spans="1:10" ht="12.75" customHeight="1" outlineLevel="2">
      <c r="A742" s="424"/>
      <c r="B742" s="405"/>
      <c r="C742" s="406"/>
      <c r="D742" s="405"/>
      <c r="E742" s="405"/>
      <c r="F742" s="405"/>
      <c r="G742" s="405"/>
      <c r="H742" s="408"/>
      <c r="I742" s="46"/>
      <c r="J742" s="43"/>
    </row>
    <row r="743" spans="1:9" ht="12.75" customHeight="1" outlineLevel="2">
      <c r="A743" s="394"/>
      <c r="B743" s="46"/>
      <c r="C743" s="394"/>
      <c r="D743" s="391"/>
      <c r="E743" s="46"/>
      <c r="F743" s="46"/>
      <c r="G743" s="391"/>
      <c r="H743" s="46"/>
      <c r="I743" s="46"/>
    </row>
    <row r="744" spans="1:9" ht="12.75" customHeight="1" outlineLevel="2">
      <c r="A744" s="234" t="s">
        <v>665</v>
      </c>
      <c r="B744" s="17"/>
      <c r="C744" s="5"/>
      <c r="D744" s="17"/>
      <c r="E744" s="17"/>
      <c r="F744" s="41" t="s">
        <v>1349</v>
      </c>
      <c r="H744" s="17"/>
      <c r="I744" s="17"/>
    </row>
    <row r="745" spans="2:9" ht="12.75" customHeight="1" outlineLevel="2">
      <c r="B745" s="41">
        <v>0</v>
      </c>
      <c r="C745" s="2" t="s">
        <v>666</v>
      </c>
      <c r="D745" s="17"/>
      <c r="E745" s="17"/>
      <c r="F745" s="17"/>
      <c r="G745" s="17"/>
      <c r="H745" s="17"/>
      <c r="I745" s="17"/>
    </row>
    <row r="746" spans="2:9" ht="12.75" customHeight="1" outlineLevel="2">
      <c r="B746" s="41">
        <v>0</v>
      </c>
      <c r="C746" s="2" t="s">
        <v>667</v>
      </c>
      <c r="D746" s="17"/>
      <c r="E746" s="17"/>
      <c r="F746" s="17"/>
      <c r="G746" s="17"/>
      <c r="H746" s="17"/>
      <c r="I746" s="17"/>
    </row>
    <row r="747" spans="2:9" ht="12.75" customHeight="1" outlineLevel="2">
      <c r="B747" s="41">
        <v>0</v>
      </c>
      <c r="C747" s="2" t="s">
        <v>668</v>
      </c>
      <c r="D747" s="17"/>
      <c r="E747" s="17"/>
      <c r="F747" s="17"/>
      <c r="G747" s="17"/>
      <c r="H747" s="17"/>
      <c r="I747" s="17"/>
    </row>
    <row r="748" spans="2:9" ht="12.75" customHeight="1" outlineLevel="2">
      <c r="B748" s="41">
        <v>0</v>
      </c>
      <c r="C748" s="2" t="s">
        <v>669</v>
      </c>
      <c r="D748" s="17"/>
      <c r="E748" s="17"/>
      <c r="F748" s="17"/>
      <c r="G748" s="17"/>
      <c r="H748" s="17"/>
      <c r="I748" s="17"/>
    </row>
    <row r="749" spans="2:9" ht="12.75" customHeight="1" outlineLevel="2">
      <c r="B749" s="41">
        <v>0</v>
      </c>
      <c r="C749" s="2" t="s">
        <v>670</v>
      </c>
      <c r="D749" s="17"/>
      <c r="E749" s="17"/>
      <c r="F749" s="17"/>
      <c r="G749" s="17"/>
      <c r="H749" s="17"/>
      <c r="I749" s="17"/>
    </row>
    <row r="750" spans="2:9" ht="12.75" customHeight="1" outlineLevel="2">
      <c r="B750" s="41">
        <v>0</v>
      </c>
      <c r="C750" s="2" t="s">
        <v>671</v>
      </c>
      <c r="D750" s="17"/>
      <c r="E750" s="17"/>
      <c r="F750" s="17"/>
      <c r="G750" s="17"/>
      <c r="H750" s="17"/>
      <c r="I750" s="17"/>
    </row>
    <row r="751" spans="2:9" ht="12.75" customHeight="1" outlineLevel="2">
      <c r="B751" s="46"/>
      <c r="C751" s="5"/>
      <c r="D751" s="17"/>
      <c r="E751" s="17"/>
      <c r="F751" s="17"/>
      <c r="G751" s="17"/>
      <c r="H751" s="17"/>
      <c r="I751" s="17"/>
    </row>
    <row r="752" spans="1:9" ht="12.75" customHeight="1" outlineLevel="2">
      <c r="A752" s="234" t="s">
        <v>672</v>
      </c>
      <c r="B752" s="46"/>
      <c r="C752" s="5"/>
      <c r="D752" s="403"/>
      <c r="E752" s="46"/>
      <c r="F752" s="46"/>
      <c r="G752" s="46"/>
      <c r="H752" s="432" t="s">
        <v>1350</v>
      </c>
      <c r="I752" s="390"/>
    </row>
    <row r="753" spans="1:9" ht="12.75" customHeight="1" outlineLevel="2">
      <c r="A753" s="44"/>
      <c r="B753" s="6" t="s">
        <v>1351</v>
      </c>
      <c r="C753" s="34"/>
      <c r="D753" s="34"/>
      <c r="E753" s="34"/>
      <c r="F753" s="34"/>
      <c r="G753" s="34"/>
      <c r="H753" s="405"/>
      <c r="I753" s="408"/>
    </row>
    <row r="754" spans="1:9" ht="12.75" customHeight="1" outlineLevel="2">
      <c r="A754" s="44"/>
      <c r="B754" s="32"/>
      <c r="C754" s="32"/>
      <c r="D754" s="32"/>
      <c r="E754" s="32"/>
      <c r="F754" s="32"/>
      <c r="G754" s="32"/>
      <c r="H754" s="46"/>
      <c r="I754" s="46"/>
    </row>
    <row r="755" spans="1:9" ht="12.75" customHeight="1" outlineLevel="2">
      <c r="A755" s="234" t="s">
        <v>673</v>
      </c>
      <c r="B755" s="17"/>
      <c r="C755" s="5"/>
      <c r="D755" s="17"/>
      <c r="E755" s="17"/>
      <c r="F755" s="17"/>
      <c r="G755" s="17"/>
      <c r="H755" s="17"/>
      <c r="I755" s="17"/>
    </row>
    <row r="756" spans="1:9" ht="12.75" customHeight="1" outlineLevel="2">
      <c r="A756" s="44" t="s">
        <v>674</v>
      </c>
      <c r="B756" s="17"/>
      <c r="C756" s="5"/>
      <c r="D756" s="17"/>
      <c r="E756" s="17"/>
      <c r="F756" s="17"/>
      <c r="G756" s="17"/>
      <c r="H756" s="17"/>
      <c r="I756" s="17"/>
    </row>
    <row r="757" spans="1:9" ht="12.75" customHeight="1" outlineLevel="2">
      <c r="A757" s="44"/>
      <c r="B757" s="6" t="s">
        <v>1349</v>
      </c>
      <c r="C757" s="433"/>
      <c r="D757" s="7"/>
      <c r="E757" s="434"/>
      <c r="F757" s="434"/>
      <c r="G757" s="434"/>
      <c r="H757" s="434"/>
      <c r="I757" s="435"/>
    </row>
    <row r="758" spans="1:9" ht="12.75" customHeight="1" outlineLevel="2">
      <c r="A758" s="44"/>
      <c r="B758" s="32"/>
      <c r="C758" s="394"/>
      <c r="D758" s="32"/>
      <c r="E758" s="436"/>
      <c r="F758" s="436"/>
      <c r="G758" s="436"/>
      <c r="H758" s="436"/>
      <c r="I758" s="436"/>
    </row>
    <row r="759" spans="1:13" ht="12.75" customHeight="1" outlineLevel="2">
      <c r="A759" s="437" t="s">
        <v>675</v>
      </c>
      <c r="B759" s="31"/>
      <c r="C759" s="388"/>
      <c r="D759" s="389"/>
      <c r="E759" s="438"/>
      <c r="F759" s="438"/>
      <c r="G759" s="438"/>
      <c r="H759" s="438"/>
      <c r="I759" s="438"/>
      <c r="J759" s="412"/>
      <c r="K759" s="412"/>
      <c r="L759" s="412"/>
      <c r="M759" s="439"/>
    </row>
    <row r="760" spans="1:13" ht="12.75" customHeight="1" outlineLevel="2">
      <c r="A760" s="399" t="s">
        <v>676</v>
      </c>
      <c r="B760" s="43"/>
      <c r="C760" s="394"/>
      <c r="D760" s="391"/>
      <c r="E760" s="46"/>
      <c r="F760" s="46"/>
      <c r="G760" s="46"/>
      <c r="H760" s="46"/>
      <c r="I760" s="46"/>
      <c r="J760" s="413"/>
      <c r="K760" s="413"/>
      <c r="L760" s="413"/>
      <c r="M760" s="440"/>
    </row>
    <row r="761" spans="1:13" ht="12.75" customHeight="1" outlineLevel="2">
      <c r="A761" s="441" t="s">
        <v>677</v>
      </c>
      <c r="B761" s="442"/>
      <c r="C761" s="443"/>
      <c r="D761" s="444"/>
      <c r="E761" s="445"/>
      <c r="F761" s="445"/>
      <c r="G761" s="445"/>
      <c r="H761" s="445"/>
      <c r="I761" s="368"/>
      <c r="J761" s="446"/>
      <c r="K761" s="446"/>
      <c r="L761" s="446"/>
      <c r="M761" s="447"/>
    </row>
    <row r="762" spans="1:13" ht="12.75" customHeight="1" outlineLevel="2">
      <c r="A762" s="441" t="s">
        <v>678</v>
      </c>
      <c r="B762" s="448"/>
      <c r="C762" s="442"/>
      <c r="D762" s="442"/>
      <c r="E762" s="442"/>
      <c r="F762" s="442"/>
      <c r="G762" s="442"/>
      <c r="H762" s="442"/>
      <c r="I762" s="368"/>
      <c r="J762" s="446"/>
      <c r="K762" s="446"/>
      <c r="L762" s="446"/>
      <c r="M762" s="447"/>
    </row>
    <row r="763" spans="1:13" ht="12.75" customHeight="1" outlineLevel="2">
      <c r="A763" s="441" t="s">
        <v>679</v>
      </c>
      <c r="B763" s="448"/>
      <c r="C763" s="449"/>
      <c r="D763" s="450"/>
      <c r="E763" s="450"/>
      <c r="F763" s="450"/>
      <c r="G763" s="450"/>
      <c r="H763" s="450"/>
      <c r="I763" s="368"/>
      <c r="J763" s="446"/>
      <c r="K763" s="446"/>
      <c r="L763" s="446"/>
      <c r="M763" s="447"/>
    </row>
    <row r="764" spans="1:13" ht="12.75" customHeight="1" outlineLevel="2">
      <c r="A764" s="441" t="s">
        <v>680</v>
      </c>
      <c r="B764" s="448"/>
      <c r="C764" s="449"/>
      <c r="D764" s="450"/>
      <c r="E764" s="450"/>
      <c r="F764" s="450"/>
      <c r="G764" s="450"/>
      <c r="H764" s="450"/>
      <c r="I764" s="445"/>
      <c r="J764" s="446"/>
      <c r="K764" s="446"/>
      <c r="L764" s="446"/>
      <c r="M764" s="447"/>
    </row>
    <row r="765" spans="1:13" ht="15" customHeight="1" outlineLevel="2">
      <c r="A765" s="451" t="s">
        <v>681</v>
      </c>
      <c r="B765" s="452"/>
      <c r="C765" s="449"/>
      <c r="D765" s="450"/>
      <c r="E765" s="450"/>
      <c r="F765" s="450"/>
      <c r="G765" s="450"/>
      <c r="H765" s="450"/>
      <c r="I765" s="445"/>
      <c r="J765" s="446"/>
      <c r="K765" s="446"/>
      <c r="L765" s="446"/>
      <c r="M765" s="447"/>
    </row>
    <row r="766" spans="1:13" ht="12.75" customHeight="1" outlineLevel="2">
      <c r="A766" s="441" t="s">
        <v>682</v>
      </c>
      <c r="B766" s="448"/>
      <c r="C766" s="452"/>
      <c r="D766" s="452"/>
      <c r="E766" s="452"/>
      <c r="F766" s="452"/>
      <c r="G766" s="452"/>
      <c r="H766" s="452"/>
      <c r="I766" s="445"/>
      <c r="J766" s="446"/>
      <c r="K766" s="446"/>
      <c r="L766" s="446"/>
      <c r="M766" s="447"/>
    </row>
    <row r="767" spans="1:13" ht="12.75" customHeight="1" outlineLevel="2">
      <c r="A767" s="451" t="s">
        <v>683</v>
      </c>
      <c r="B767" s="452"/>
      <c r="C767" s="449"/>
      <c r="D767" s="450"/>
      <c r="E767" s="450"/>
      <c r="F767" s="450"/>
      <c r="G767" s="450"/>
      <c r="H767" s="450"/>
      <c r="I767" s="445"/>
      <c r="J767" s="446"/>
      <c r="K767" s="446"/>
      <c r="L767" s="446"/>
      <c r="M767" s="447"/>
    </row>
    <row r="768" spans="1:13" ht="12.75" customHeight="1" outlineLevel="2">
      <c r="A768" s="441" t="s">
        <v>684</v>
      </c>
      <c r="B768" s="448"/>
      <c r="C768" s="452"/>
      <c r="D768" s="452"/>
      <c r="E768" s="452"/>
      <c r="F768" s="452"/>
      <c r="G768" s="452"/>
      <c r="H768" s="452"/>
      <c r="I768" s="445"/>
      <c r="J768" s="446"/>
      <c r="K768" s="446"/>
      <c r="L768" s="446"/>
      <c r="M768" s="447"/>
    </row>
    <row r="769" spans="1:13" ht="12.75" customHeight="1" outlineLevel="2">
      <c r="A769" s="441" t="s">
        <v>685</v>
      </c>
      <c r="B769" s="448"/>
      <c r="C769" s="449"/>
      <c r="D769" s="450"/>
      <c r="E769" s="450"/>
      <c r="F769" s="450"/>
      <c r="G769" s="450"/>
      <c r="H769" s="450"/>
      <c r="I769" s="445"/>
      <c r="J769" s="446"/>
      <c r="K769" s="446"/>
      <c r="L769" s="446"/>
      <c r="M769" s="447"/>
    </row>
    <row r="770" spans="1:13" ht="12.75" customHeight="1" outlineLevel="2">
      <c r="A770" s="441" t="s">
        <v>686</v>
      </c>
      <c r="B770" s="448"/>
      <c r="C770" s="449"/>
      <c r="D770" s="450"/>
      <c r="E770" s="450"/>
      <c r="F770" s="450"/>
      <c r="G770" s="450"/>
      <c r="H770" s="450"/>
      <c r="I770" s="445"/>
      <c r="J770" s="446"/>
      <c r="K770" s="446"/>
      <c r="L770" s="446"/>
      <c r="M770" s="447"/>
    </row>
    <row r="771" spans="1:13" ht="15" customHeight="1" outlineLevel="2">
      <c r="A771" s="451" t="s">
        <v>687</v>
      </c>
      <c r="B771" s="452"/>
      <c r="C771" s="449"/>
      <c r="D771" s="450"/>
      <c r="E771" s="450"/>
      <c r="F771" s="450"/>
      <c r="G771" s="450"/>
      <c r="H771" s="450"/>
      <c r="I771" s="445"/>
      <c r="J771" s="446"/>
      <c r="K771" s="446"/>
      <c r="L771" s="446"/>
      <c r="M771" s="447"/>
    </row>
    <row r="772" spans="1:13" ht="12.75" customHeight="1" outlineLevel="2">
      <c r="A772" s="441" t="s">
        <v>688</v>
      </c>
      <c r="B772" s="448"/>
      <c r="C772" s="452"/>
      <c r="D772" s="452"/>
      <c r="E772" s="452"/>
      <c r="F772" s="452"/>
      <c r="G772" s="452"/>
      <c r="H772" s="452"/>
      <c r="I772" s="445"/>
      <c r="J772" s="446"/>
      <c r="K772" s="446"/>
      <c r="L772" s="446"/>
      <c r="M772" s="447"/>
    </row>
    <row r="773" spans="1:13" ht="12.75" customHeight="1" outlineLevel="2">
      <c r="A773" s="441" t="s">
        <v>689</v>
      </c>
      <c r="B773" s="448"/>
      <c r="C773" s="449"/>
      <c r="D773" s="450"/>
      <c r="E773" s="450"/>
      <c r="F773" s="450"/>
      <c r="G773" s="450"/>
      <c r="H773" s="450"/>
      <c r="I773" s="445"/>
      <c r="J773" s="446"/>
      <c r="K773" s="446"/>
      <c r="L773" s="446"/>
      <c r="M773" s="447"/>
    </row>
    <row r="774" spans="1:13" ht="12.75" customHeight="1" outlineLevel="2">
      <c r="A774" s="451" t="s">
        <v>690</v>
      </c>
      <c r="B774" s="452"/>
      <c r="C774" s="449"/>
      <c r="D774" s="450"/>
      <c r="E774" s="450"/>
      <c r="F774" s="450"/>
      <c r="G774" s="450"/>
      <c r="H774" s="450"/>
      <c r="I774" s="445"/>
      <c r="J774" s="446"/>
      <c r="K774" s="446"/>
      <c r="L774" s="446"/>
      <c r="M774" s="447"/>
    </row>
    <row r="775" spans="1:13" ht="12.75" customHeight="1" outlineLevel="2">
      <c r="A775" s="451" t="s">
        <v>691</v>
      </c>
      <c r="B775" s="452"/>
      <c r="C775" s="452"/>
      <c r="D775" s="452"/>
      <c r="E775" s="452"/>
      <c r="F775" s="452"/>
      <c r="G775" s="452"/>
      <c r="H775" s="452"/>
      <c r="I775" s="396"/>
      <c r="J775" s="413"/>
      <c r="K775" s="413"/>
      <c r="L775" s="413"/>
      <c r="M775" s="440"/>
    </row>
    <row r="776" spans="1:13" ht="12.75" customHeight="1" outlineLevel="2">
      <c r="A776" s="453" t="s">
        <v>692</v>
      </c>
      <c r="B776" s="454"/>
      <c r="C776" s="455"/>
      <c r="D776" s="455"/>
      <c r="E776" s="455"/>
      <c r="F776" s="455"/>
      <c r="G776" s="455"/>
      <c r="H776" s="455"/>
      <c r="I776" s="396"/>
      <c r="J776" s="413"/>
      <c r="K776" s="413"/>
      <c r="L776" s="413"/>
      <c r="M776" s="440"/>
    </row>
    <row r="777" spans="1:13" ht="12.75" customHeight="1" outlineLevel="2">
      <c r="A777" s="453" t="s">
        <v>693</v>
      </c>
      <c r="B777" s="454"/>
      <c r="C777" s="456"/>
      <c r="D777" s="457"/>
      <c r="E777" s="457"/>
      <c r="F777" s="457"/>
      <c r="G777" s="457"/>
      <c r="H777" s="457"/>
      <c r="I777" s="396"/>
      <c r="J777" s="413"/>
      <c r="K777" s="413"/>
      <c r="L777" s="413"/>
      <c r="M777" s="440"/>
    </row>
    <row r="778" spans="1:13" ht="12.75" customHeight="1" outlineLevel="2">
      <c r="A778" s="453" t="s">
        <v>694</v>
      </c>
      <c r="B778" s="454"/>
      <c r="C778" s="456"/>
      <c r="D778" s="457"/>
      <c r="E778" s="457"/>
      <c r="F778" s="457"/>
      <c r="G778" s="457"/>
      <c r="H778" s="457"/>
      <c r="I778" s="396"/>
      <c r="J778" s="413"/>
      <c r="K778" s="413"/>
      <c r="L778" s="413"/>
      <c r="M778" s="440"/>
    </row>
    <row r="779" spans="1:13" ht="12.75" customHeight="1" outlineLevel="2">
      <c r="A779" s="458" t="s">
        <v>695</v>
      </c>
      <c r="B779" s="413"/>
      <c r="C779" s="413"/>
      <c r="D779" s="413"/>
      <c r="E779" s="413"/>
      <c r="F779" s="413"/>
      <c r="G779" s="413"/>
      <c r="H779" s="413"/>
      <c r="I779" s="413"/>
      <c r="J779" s="413"/>
      <c r="K779" s="413"/>
      <c r="L779" s="413"/>
      <c r="M779" s="440"/>
    </row>
    <row r="780" spans="1:13" ht="12.75" customHeight="1" outlineLevel="2">
      <c r="A780" s="459" t="s">
        <v>696</v>
      </c>
      <c r="B780" s="460"/>
      <c r="C780" s="461"/>
      <c r="D780" s="462"/>
      <c r="E780" s="462"/>
      <c r="F780" s="462"/>
      <c r="G780" s="462"/>
      <c r="H780" s="462"/>
      <c r="I780" s="463"/>
      <c r="J780" s="460"/>
      <c r="K780" s="460"/>
      <c r="L780" s="460"/>
      <c r="M780" s="464"/>
    </row>
    <row r="781" spans="1:13" ht="12.75" customHeight="1" outlineLevel="2">
      <c r="A781" s="465" t="s">
        <v>697</v>
      </c>
      <c r="B781" s="466"/>
      <c r="C781" s="467"/>
      <c r="D781" s="467"/>
      <c r="E781" s="467"/>
      <c r="F781" s="467"/>
      <c r="G781" s="467"/>
      <c r="H781" s="467"/>
      <c r="I781" s="467"/>
      <c r="J781" s="467"/>
      <c r="K781" s="467"/>
      <c r="L781" s="467"/>
      <c r="M781" s="468"/>
    </row>
    <row r="782" spans="1:9" ht="12.75" customHeight="1" outlineLevel="2">
      <c r="A782" s="43"/>
      <c r="B782" s="43"/>
      <c r="C782" s="43"/>
      <c r="D782" s="43"/>
      <c r="E782" s="43"/>
      <c r="F782" s="43"/>
      <c r="G782" s="43"/>
      <c r="H782" s="43"/>
      <c r="I782" s="43"/>
    </row>
    <row r="783" ht="12.75" customHeight="1" outlineLevel="2">
      <c r="A783" s="40" t="s">
        <v>698</v>
      </c>
    </row>
    <row r="784" spans="1:7" ht="12.75" customHeight="1" outlineLevel="2">
      <c r="A784" s="5" t="s">
        <v>699</v>
      </c>
      <c r="F784" s="6" t="s">
        <v>1360</v>
      </c>
      <c r="G784" s="25"/>
    </row>
    <row r="785" spans="1:7" ht="12.75" customHeight="1" outlineLevel="2">
      <c r="A785" s="5" t="s">
        <v>700</v>
      </c>
      <c r="G785" s="469" t="s">
        <v>1361</v>
      </c>
    </row>
    <row r="786" spans="1:7" ht="12.75" customHeight="1" outlineLevel="2">
      <c r="A786" s="5" t="s">
        <v>701</v>
      </c>
      <c r="E786" s="6" t="s">
        <v>1362</v>
      </c>
      <c r="F786" s="7"/>
      <c r="G786" s="8"/>
    </row>
    <row r="787" spans="1:7" ht="12.75" customHeight="1" outlineLevel="1">
      <c r="A787" s="5" t="s">
        <v>702</v>
      </c>
      <c r="G787" s="39" t="s">
        <v>388</v>
      </c>
    </row>
    <row r="788" ht="12.75" customHeight="1" outlineLevel="1">
      <c r="A788" s="40"/>
    </row>
    <row r="789" ht="12.75" customHeight="1" outlineLevel="1">
      <c r="A789" s="42"/>
    </row>
    <row r="790" ht="12.75" customHeight="1" outlineLevel="1">
      <c r="A790" s="40" t="s">
        <v>703</v>
      </c>
    </row>
    <row r="791" spans="1:6" ht="12.75" customHeight="1" outlineLevel="1">
      <c r="A791" s="42" t="s">
        <v>704</v>
      </c>
      <c r="E791" s="328">
        <v>280492</v>
      </c>
      <c r="F791" s="2" t="s">
        <v>705</v>
      </c>
    </row>
    <row r="792" spans="1:5" ht="12.75" customHeight="1" outlineLevel="1">
      <c r="A792" s="42"/>
      <c r="E792" s="43"/>
    </row>
    <row r="793" spans="1:7" ht="12.75" customHeight="1" outlineLevel="2">
      <c r="A793" s="40" t="s">
        <v>706</v>
      </c>
      <c r="G793" s="328">
        <v>2868</v>
      </c>
    </row>
    <row r="794" ht="12.75" customHeight="1" outlineLevel="1">
      <c r="A794" s="42" t="s">
        <v>707</v>
      </c>
    </row>
    <row r="795" ht="12.75" customHeight="1" outlineLevel="2">
      <c r="A795" s="42"/>
    </row>
    <row r="796" spans="1:4" ht="12.75" customHeight="1" outlineLevel="2">
      <c r="A796" s="40" t="s">
        <v>708</v>
      </c>
      <c r="D796" s="328">
        <v>970601</v>
      </c>
    </row>
    <row r="797" spans="1:4" ht="12.75" customHeight="1" outlineLevel="1">
      <c r="A797" s="40"/>
      <c r="D797" s="382"/>
    </row>
    <row r="798" spans="1:5" ht="12.75" customHeight="1" outlineLevel="2">
      <c r="A798" s="40" t="s">
        <v>709</v>
      </c>
      <c r="D798" s="328">
        <v>10844</v>
      </c>
      <c r="E798" s="470" t="s">
        <v>710</v>
      </c>
    </row>
    <row r="799" spans="1:4" ht="12.75" customHeight="1" outlineLevel="2">
      <c r="A799" s="40"/>
      <c r="D799" s="43"/>
    </row>
    <row r="800" spans="1:7" ht="12.75" customHeight="1" outlineLevel="1">
      <c r="A800" s="21" t="s">
        <v>711</v>
      </c>
      <c r="B800" s="17"/>
      <c r="C800" s="17"/>
      <c r="D800" s="17"/>
      <c r="E800" s="17"/>
      <c r="F800" s="17"/>
      <c r="G800" s="17"/>
    </row>
    <row r="801" spans="1:9" ht="12.75" customHeight="1" outlineLevel="2">
      <c r="A801" s="5" t="s">
        <v>712</v>
      </c>
      <c r="B801" s="17"/>
      <c r="C801" s="17"/>
      <c r="D801" s="17"/>
      <c r="E801" s="17"/>
      <c r="G801" s="17"/>
      <c r="I801" s="41" t="s">
        <v>407</v>
      </c>
    </row>
    <row r="802" spans="1:9" ht="12.75" customHeight="1" outlineLevel="1">
      <c r="A802" s="5" t="s">
        <v>713</v>
      </c>
      <c r="B802" s="17"/>
      <c r="C802" s="17"/>
      <c r="D802" s="17"/>
      <c r="E802" s="17"/>
      <c r="F802" s="17"/>
      <c r="I802" s="41" t="s">
        <v>407</v>
      </c>
    </row>
    <row r="803" spans="1:9" ht="12.75" customHeight="1" outlineLevel="1">
      <c r="A803" s="5" t="s">
        <v>714</v>
      </c>
      <c r="B803" s="17"/>
      <c r="C803" s="17"/>
      <c r="D803" s="17"/>
      <c r="E803" s="17"/>
      <c r="F803" s="17"/>
      <c r="G803" s="17"/>
      <c r="I803" s="41" t="s">
        <v>388</v>
      </c>
    </row>
    <row r="804" spans="1:9" ht="12.75" customHeight="1" outlineLevel="1">
      <c r="A804" s="5" t="s">
        <v>715</v>
      </c>
      <c r="B804" s="17"/>
      <c r="C804" s="17"/>
      <c r="D804" s="17"/>
      <c r="E804" s="17"/>
      <c r="F804" s="17"/>
      <c r="G804" s="17"/>
      <c r="I804" s="192"/>
    </row>
    <row r="805" spans="1:9" ht="12.75" customHeight="1" outlineLevel="1">
      <c r="A805" s="5" t="s">
        <v>716</v>
      </c>
      <c r="B805" s="17"/>
      <c r="C805" s="17"/>
      <c r="D805" s="17"/>
      <c r="F805" s="17"/>
      <c r="G805" s="17"/>
      <c r="I805" s="41">
        <v>1100</v>
      </c>
    </row>
    <row r="806" spans="1:9" ht="12.75" customHeight="1" outlineLevel="1">
      <c r="A806" s="5" t="s">
        <v>717</v>
      </c>
      <c r="B806" s="17"/>
      <c r="C806" s="17"/>
      <c r="D806" s="17"/>
      <c r="E806" s="17"/>
      <c r="F806" s="17"/>
      <c r="G806" s="17"/>
      <c r="I806" s="41">
        <v>22</v>
      </c>
    </row>
    <row r="807" spans="1:9" ht="12.75" customHeight="1" outlineLevel="1">
      <c r="A807" s="5" t="s">
        <v>718</v>
      </c>
      <c r="B807" s="17"/>
      <c r="C807" s="17"/>
      <c r="D807" s="17"/>
      <c r="E807" s="17"/>
      <c r="F807" s="17"/>
      <c r="G807" s="17"/>
      <c r="I807" s="41" t="s">
        <v>407</v>
      </c>
    </row>
    <row r="808" spans="1:9" ht="12.75" customHeight="1" outlineLevel="1">
      <c r="A808" s="5"/>
      <c r="B808" s="17" t="s">
        <v>719</v>
      </c>
      <c r="C808" s="17"/>
      <c r="D808" s="17"/>
      <c r="F808" s="17"/>
      <c r="G808" s="17"/>
      <c r="I808" s="41" t="s">
        <v>17</v>
      </c>
    </row>
    <row r="809" spans="1:7" ht="12.75" customHeight="1" outlineLevel="1">
      <c r="A809" s="5"/>
      <c r="B809" s="17"/>
      <c r="C809" s="17"/>
      <c r="D809" s="17"/>
      <c r="E809" s="46"/>
      <c r="F809" s="17"/>
      <c r="G809" s="17"/>
    </row>
    <row r="810" spans="1:7" ht="12.75" customHeight="1" outlineLevel="1">
      <c r="A810" s="5" t="s">
        <v>720</v>
      </c>
      <c r="B810" s="17"/>
      <c r="C810" s="17"/>
      <c r="D810" s="17"/>
      <c r="E810" s="17"/>
      <c r="F810" s="17"/>
      <c r="G810" s="17"/>
    </row>
    <row r="811" spans="1:7" ht="12.75" customHeight="1" outlineLevel="1">
      <c r="A811" s="5"/>
      <c r="B811" s="17"/>
      <c r="C811" s="17"/>
      <c r="D811" s="17"/>
      <c r="E811" s="17"/>
      <c r="F811" s="17"/>
      <c r="G811" s="17"/>
    </row>
    <row r="812" spans="1:7" ht="12.75" customHeight="1" outlineLevel="1">
      <c r="A812" s="5"/>
      <c r="B812" s="41" t="s">
        <v>67</v>
      </c>
      <c r="C812" s="17" t="s">
        <v>721</v>
      </c>
      <c r="D812" s="17"/>
      <c r="E812" s="17"/>
      <c r="F812" s="17"/>
      <c r="G812" s="17"/>
    </row>
    <row r="813" spans="1:7" ht="12.75" customHeight="1" outlineLevel="1">
      <c r="A813" s="5"/>
      <c r="B813" s="41" t="s">
        <v>67</v>
      </c>
      <c r="C813" s="2" t="s">
        <v>722</v>
      </c>
      <c r="D813" s="17"/>
      <c r="E813" s="17"/>
      <c r="F813" s="17"/>
      <c r="G813" s="17"/>
    </row>
    <row r="814" spans="1:7" ht="12.75" customHeight="1" outlineLevel="1">
      <c r="A814" s="5"/>
      <c r="B814" s="41">
        <v>0</v>
      </c>
      <c r="C814" s="17" t="s">
        <v>723</v>
      </c>
      <c r="D814" s="17"/>
      <c r="E814" s="17"/>
      <c r="F814" s="17"/>
      <c r="G814" s="17"/>
    </row>
    <row r="815" spans="1:7" ht="12.75" customHeight="1" outlineLevel="1">
      <c r="A815" s="5"/>
      <c r="B815" s="41" t="s">
        <v>67</v>
      </c>
      <c r="C815" s="17" t="s">
        <v>724</v>
      </c>
      <c r="D815" s="17"/>
      <c r="E815" s="17"/>
      <c r="F815" s="17"/>
      <c r="G815" s="17"/>
    </row>
    <row r="816" spans="1:7" ht="12.75" customHeight="1" outlineLevel="1">
      <c r="A816" s="5"/>
      <c r="B816" s="192"/>
      <c r="C816" s="17"/>
      <c r="D816" s="17"/>
      <c r="E816" s="17"/>
      <c r="F816" s="17"/>
      <c r="G816" s="17"/>
    </row>
    <row r="817" spans="1:7" ht="12.75" customHeight="1" outlineLevel="1">
      <c r="A817" s="5" t="s">
        <v>725</v>
      </c>
      <c r="B817" s="192"/>
      <c r="C817" s="17"/>
      <c r="D817" s="17"/>
      <c r="E817" s="17"/>
      <c r="F817" s="17"/>
      <c r="G817" s="17"/>
    </row>
    <row r="818" spans="1:7" ht="12.75" customHeight="1" outlineLevel="1">
      <c r="A818" s="5"/>
      <c r="B818" s="192"/>
      <c r="C818" s="17"/>
      <c r="D818" s="17"/>
      <c r="E818" s="17"/>
      <c r="F818" s="17"/>
      <c r="G818" s="17"/>
    </row>
    <row r="819" spans="2:7" ht="12.75" customHeight="1" outlineLevel="1">
      <c r="B819" s="41">
        <v>0</v>
      </c>
      <c r="C819" s="2" t="s">
        <v>726</v>
      </c>
      <c r="D819" s="17"/>
      <c r="E819" s="17"/>
      <c r="F819" s="17"/>
      <c r="G819" s="17"/>
    </row>
    <row r="820" spans="2:7" ht="12.75" customHeight="1" outlineLevel="1">
      <c r="B820" s="41" t="s">
        <v>67</v>
      </c>
      <c r="C820" s="2" t="s">
        <v>727</v>
      </c>
      <c r="D820" s="17"/>
      <c r="E820" s="17"/>
      <c r="F820" s="17"/>
      <c r="G820" s="17"/>
    </row>
    <row r="821" spans="2:7" ht="12.75" customHeight="1" outlineLevel="1">
      <c r="B821" s="41" t="s">
        <v>67</v>
      </c>
      <c r="C821" s="2" t="s">
        <v>728</v>
      </c>
      <c r="D821" s="17"/>
      <c r="E821" s="17"/>
      <c r="F821" s="17"/>
      <c r="G821" s="17"/>
    </row>
    <row r="822" spans="2:7" ht="12.75" customHeight="1" outlineLevel="1">
      <c r="B822" s="41">
        <v>0</v>
      </c>
      <c r="C822" s="2" t="s">
        <v>729</v>
      </c>
      <c r="D822" s="17"/>
      <c r="E822" s="17"/>
      <c r="F822" s="17"/>
      <c r="G822" s="17"/>
    </row>
    <row r="823" spans="2:7" ht="12.75" customHeight="1" outlineLevel="1">
      <c r="B823" s="43"/>
      <c r="D823" s="17"/>
      <c r="E823" s="17"/>
      <c r="F823" s="17"/>
      <c r="G823" s="17"/>
    </row>
    <row r="824" spans="1:7" ht="12.75" customHeight="1" outlineLevel="1">
      <c r="A824" s="5" t="s">
        <v>730</v>
      </c>
      <c r="B824" s="17"/>
      <c r="C824" s="17"/>
      <c r="D824" s="17"/>
      <c r="E824" s="17"/>
      <c r="F824" s="41" t="s">
        <v>388</v>
      </c>
      <c r="G824" s="17"/>
    </row>
    <row r="825" spans="1:7" ht="12.75" customHeight="1" outlineLevel="1">
      <c r="A825" s="5" t="s">
        <v>731</v>
      </c>
      <c r="B825" s="17"/>
      <c r="C825" s="17"/>
      <c r="D825" s="17"/>
      <c r="E825" s="17"/>
      <c r="F825" s="41" t="s">
        <v>388</v>
      </c>
      <c r="G825" s="17"/>
    </row>
    <row r="826" spans="1:7" ht="12.75" customHeight="1" outlineLevel="1">
      <c r="A826" s="5" t="s">
        <v>732</v>
      </c>
      <c r="B826" s="17"/>
      <c r="C826" s="17"/>
      <c r="D826" s="17"/>
      <c r="E826" s="17"/>
      <c r="F826" s="41" t="s">
        <v>388</v>
      </c>
      <c r="G826" s="17"/>
    </row>
    <row r="827" spans="1:7" ht="12.75" customHeight="1" outlineLevel="1">
      <c r="A827" s="5" t="s">
        <v>733</v>
      </c>
      <c r="B827" s="17"/>
      <c r="E827" s="17"/>
      <c r="F827" s="41" t="s">
        <v>388</v>
      </c>
      <c r="G827" s="17"/>
    </row>
    <row r="828" spans="1:7" ht="12.75" customHeight="1" outlineLevel="1">
      <c r="A828" s="5" t="s">
        <v>734</v>
      </c>
      <c r="B828" s="17"/>
      <c r="C828" s="17"/>
      <c r="D828" s="17"/>
      <c r="E828" s="17"/>
      <c r="F828" s="41" t="s">
        <v>388</v>
      </c>
      <c r="G828" s="17"/>
    </row>
    <row r="829" spans="1:7" ht="12.75" customHeight="1" outlineLevel="1">
      <c r="A829" s="5" t="s">
        <v>735</v>
      </c>
      <c r="B829" s="17"/>
      <c r="C829" s="17"/>
      <c r="E829" s="17"/>
      <c r="F829" s="41" t="s">
        <v>407</v>
      </c>
      <c r="G829" s="17"/>
    </row>
    <row r="830" spans="1:7" ht="12.75" customHeight="1" outlineLevel="1">
      <c r="A830" s="5" t="s">
        <v>736</v>
      </c>
      <c r="B830" s="17"/>
      <c r="C830" s="17"/>
      <c r="E830" s="17"/>
      <c r="F830" s="41" t="s">
        <v>388</v>
      </c>
      <c r="G830" s="17"/>
    </row>
    <row r="831" spans="1:7" ht="12.75" customHeight="1" outlineLevel="1">
      <c r="A831" s="5" t="s">
        <v>737</v>
      </c>
      <c r="B831" s="17"/>
      <c r="C831" s="17"/>
      <c r="E831" s="17"/>
      <c r="F831" s="41" t="s">
        <v>388</v>
      </c>
      <c r="G831" s="17"/>
    </row>
    <row r="832" spans="1:8" ht="12.75" customHeight="1" outlineLevel="1">
      <c r="A832" s="5" t="s">
        <v>738</v>
      </c>
      <c r="E832" s="17"/>
      <c r="F832" s="17"/>
      <c r="G832" s="17"/>
      <c r="H832" s="41" t="s">
        <v>388</v>
      </c>
    </row>
    <row r="833" spans="1:7" ht="12.75" customHeight="1" outlineLevel="1">
      <c r="A833" s="5" t="s">
        <v>739</v>
      </c>
      <c r="E833" s="17"/>
      <c r="F833" s="17"/>
      <c r="G833" s="17"/>
    </row>
    <row r="834" spans="1:7" ht="12.75" customHeight="1" outlineLevel="1">
      <c r="A834" s="5" t="s">
        <v>740</v>
      </c>
      <c r="E834" s="17"/>
      <c r="F834" s="17"/>
      <c r="G834" s="17"/>
    </row>
    <row r="835" spans="1:9" ht="12.75" customHeight="1" outlineLevel="1">
      <c r="A835" s="5" t="s">
        <v>741</v>
      </c>
      <c r="E835" s="17"/>
      <c r="F835" s="41" t="s">
        <v>388</v>
      </c>
      <c r="G835" s="17"/>
      <c r="H835" s="17"/>
      <c r="I835" s="17"/>
    </row>
    <row r="836" spans="1:9" ht="12.75" customHeight="1" outlineLevel="1">
      <c r="A836" s="5" t="s">
        <v>742</v>
      </c>
      <c r="E836" s="17"/>
      <c r="F836" s="41" t="s">
        <v>388</v>
      </c>
      <c r="G836" s="17"/>
      <c r="H836" s="17"/>
      <c r="I836" s="17"/>
    </row>
    <row r="837" spans="1:9" ht="12.75" customHeight="1" outlineLevel="1">
      <c r="A837" s="5" t="s">
        <v>743</v>
      </c>
      <c r="E837" s="17"/>
      <c r="F837" s="41" t="s">
        <v>388</v>
      </c>
      <c r="G837" s="17"/>
      <c r="H837" s="17"/>
      <c r="I837" s="17"/>
    </row>
    <row r="838" spans="1:9" ht="12.75" customHeight="1" outlineLevel="1">
      <c r="A838" s="5" t="s">
        <v>744</v>
      </c>
      <c r="E838" s="17"/>
      <c r="F838" s="41" t="s">
        <v>388</v>
      </c>
      <c r="G838" s="17"/>
      <c r="H838" s="17"/>
      <c r="I838" s="17"/>
    </row>
    <row r="839" spans="1:9" ht="12.75" customHeight="1" outlineLevel="1">
      <c r="A839" s="5" t="s">
        <v>745</v>
      </c>
      <c r="B839" s="43"/>
      <c r="C839" s="5"/>
      <c r="D839" s="17"/>
      <c r="E839" s="17"/>
      <c r="F839" s="41" t="s">
        <v>407</v>
      </c>
      <c r="G839" s="17"/>
      <c r="H839" s="17"/>
      <c r="I839" s="17"/>
    </row>
    <row r="840" spans="1:9" ht="12.75" customHeight="1" outlineLevel="1">
      <c r="A840" s="5"/>
      <c r="B840" s="43"/>
      <c r="C840" s="5"/>
      <c r="D840" s="17"/>
      <c r="E840" s="17"/>
      <c r="F840" s="17"/>
      <c r="G840" s="17"/>
      <c r="H840" s="17"/>
      <c r="I840" s="17"/>
    </row>
    <row r="841" ht="12.75" customHeight="1" outlineLevel="1">
      <c r="A841" s="62" t="s">
        <v>746</v>
      </c>
    </row>
    <row r="842" ht="12.75" customHeight="1" outlineLevel="1">
      <c r="A842" s="471"/>
    </row>
    <row r="843" spans="1:2" ht="12.75" customHeight="1" outlineLevel="1">
      <c r="A843" s="40" t="s">
        <v>747</v>
      </c>
      <c r="B843" s="190"/>
    </row>
    <row r="844" ht="12.75" customHeight="1" outlineLevel="1">
      <c r="A844" s="234" t="s">
        <v>748</v>
      </c>
    </row>
    <row r="845" ht="12.75" customHeight="1">
      <c r="A845" s="234"/>
    </row>
    <row r="846" spans="2:9" ht="12.75" customHeight="1" outlineLevel="1">
      <c r="B846" s="196"/>
      <c r="C846" s="31"/>
      <c r="D846" s="20"/>
      <c r="E846" s="472" t="s">
        <v>749</v>
      </c>
      <c r="F846" s="473"/>
      <c r="G846" s="199"/>
      <c r="H846" s="474" t="s">
        <v>750</v>
      </c>
      <c r="I846" s="305"/>
    </row>
    <row r="847" spans="2:9" ht="12.75" customHeight="1" outlineLevel="1">
      <c r="B847" s="333"/>
      <c r="C847" s="235"/>
      <c r="D847" s="18"/>
      <c r="E847" s="475" t="s">
        <v>751</v>
      </c>
      <c r="F847" s="476"/>
      <c r="G847" s="206"/>
      <c r="H847" s="477" t="s">
        <v>752</v>
      </c>
      <c r="I847" s="478"/>
    </row>
    <row r="848" spans="2:19" ht="12.75" customHeight="1" outlineLevel="1">
      <c r="B848" s="479" t="s">
        <v>753</v>
      </c>
      <c r="C848" s="43"/>
      <c r="D848" s="43"/>
      <c r="E848" s="480">
        <v>0.009</v>
      </c>
      <c r="F848" s="481"/>
      <c r="G848" s="482"/>
      <c r="H848" s="480">
        <v>0.012</v>
      </c>
      <c r="I848" s="482"/>
      <c r="Q848" s="121"/>
      <c r="S848" s="121"/>
    </row>
    <row r="849" spans="2:19" ht="12.75" customHeight="1" outlineLevel="2">
      <c r="B849" s="483" t="s">
        <v>754</v>
      </c>
      <c r="C849" s="43"/>
      <c r="D849" s="43"/>
      <c r="E849" s="484"/>
      <c r="F849" s="485"/>
      <c r="G849" s="486"/>
      <c r="H849" s="484"/>
      <c r="I849" s="486"/>
      <c r="Q849" s="121"/>
      <c r="S849" s="121"/>
    </row>
    <row r="850" spans="2:16" ht="12.75" customHeight="1" outlineLevel="2">
      <c r="B850" s="487" t="s">
        <v>755</v>
      </c>
      <c r="C850" s="235"/>
      <c r="D850" s="235"/>
      <c r="E850" s="488"/>
      <c r="F850" s="489"/>
      <c r="G850" s="490"/>
      <c r="H850" s="488"/>
      <c r="I850" s="490"/>
      <c r="P850" s="121"/>
    </row>
    <row r="851" spans="2:16" ht="12.75" customHeight="1" outlineLevel="2">
      <c r="B851" s="491" t="s">
        <v>756</v>
      </c>
      <c r="C851" s="235"/>
      <c r="D851" s="235"/>
      <c r="E851" s="243" t="s">
        <v>17</v>
      </c>
      <c r="F851" s="492"/>
      <c r="G851" s="254"/>
      <c r="H851" s="243" t="s">
        <v>17</v>
      </c>
      <c r="I851" s="254"/>
      <c r="P851" s="121"/>
    </row>
    <row r="852" spans="2:9" ht="12.75" customHeight="1" outlineLevel="2">
      <c r="B852" s="479" t="s">
        <v>757</v>
      </c>
      <c r="C852" s="43"/>
      <c r="D852" s="43"/>
      <c r="E852" s="247" t="s">
        <v>17</v>
      </c>
      <c r="F852" s="493"/>
      <c r="G852" s="494"/>
      <c r="H852" s="247" t="s">
        <v>17</v>
      </c>
      <c r="I852" s="494"/>
    </row>
    <row r="853" spans="2:9" ht="12.75" customHeight="1" outlineLevel="2">
      <c r="B853" s="487" t="s">
        <v>758</v>
      </c>
      <c r="C853" s="235"/>
      <c r="D853" s="235"/>
      <c r="E853" s="495"/>
      <c r="F853" s="496"/>
      <c r="G853" s="497"/>
      <c r="H853" s="495"/>
      <c r="I853" s="497"/>
    </row>
    <row r="854" spans="2:9" ht="12.75" customHeight="1" outlineLevel="2">
      <c r="B854" s="479" t="s">
        <v>759</v>
      </c>
      <c r="C854" s="43"/>
      <c r="D854" s="43"/>
      <c r="E854" s="498">
        <v>0.39</v>
      </c>
      <c r="F854" s="499"/>
      <c r="G854" s="500"/>
      <c r="H854" s="498">
        <v>0.068</v>
      </c>
      <c r="I854" s="500"/>
    </row>
    <row r="855" spans="2:9" ht="12.75" customHeight="1" outlineLevel="2">
      <c r="B855" s="483" t="s">
        <v>760</v>
      </c>
      <c r="C855" s="43"/>
      <c r="D855" s="43"/>
      <c r="E855" s="501"/>
      <c r="F855" s="502"/>
      <c r="G855" s="503"/>
      <c r="H855" s="501"/>
      <c r="I855" s="503"/>
    </row>
    <row r="856" spans="2:9" ht="12.75" customHeight="1" outlineLevel="2">
      <c r="B856" s="487" t="s">
        <v>761</v>
      </c>
      <c r="C856" s="235"/>
      <c r="D856" s="235"/>
      <c r="E856" s="504"/>
      <c r="F856" s="505"/>
      <c r="G856" s="506"/>
      <c r="H856" s="504"/>
      <c r="I856" s="506"/>
    </row>
    <row r="857" spans="2:9" ht="12.75" customHeight="1" outlineLevel="2">
      <c r="B857" s="479" t="s">
        <v>762</v>
      </c>
      <c r="C857" s="43"/>
      <c r="D857" s="43"/>
      <c r="E857" s="247" t="s">
        <v>17</v>
      </c>
      <c r="F857" s="493"/>
      <c r="G857" s="494"/>
      <c r="H857" s="247" t="s">
        <v>17</v>
      </c>
      <c r="I857" s="494"/>
    </row>
    <row r="858" spans="2:9" ht="12.75" customHeight="1" outlineLevel="2">
      <c r="B858" s="487" t="s">
        <v>763</v>
      </c>
      <c r="C858" s="235"/>
      <c r="D858" s="235"/>
      <c r="E858" s="495"/>
      <c r="F858" s="496"/>
      <c r="G858" s="497"/>
      <c r="H858" s="495"/>
      <c r="I858" s="497"/>
    </row>
    <row r="859" spans="2:9" ht="12.75" customHeight="1" outlineLevel="2">
      <c r="B859" s="479" t="s">
        <v>764</v>
      </c>
      <c r="C859" s="43"/>
      <c r="D859" s="43"/>
      <c r="E859" s="480" t="s">
        <v>765</v>
      </c>
      <c r="F859" s="481"/>
      <c r="G859" s="482"/>
      <c r="H859" s="480">
        <v>0.234</v>
      </c>
      <c r="I859" s="482"/>
    </row>
    <row r="860" spans="2:9" ht="12.75" customHeight="1" outlineLevel="2">
      <c r="B860" s="487" t="s">
        <v>766</v>
      </c>
      <c r="C860" s="235"/>
      <c r="D860" s="235"/>
      <c r="E860" s="488"/>
      <c r="F860" s="489"/>
      <c r="G860" s="490"/>
      <c r="H860" s="488"/>
      <c r="I860" s="490"/>
    </row>
    <row r="861" spans="2:9" ht="12.75" customHeight="1" outlineLevel="2">
      <c r="B861" s="491" t="s">
        <v>767</v>
      </c>
      <c r="C861" s="235"/>
      <c r="D861" s="235"/>
      <c r="E861" s="243" t="s">
        <v>768</v>
      </c>
      <c r="F861" s="492"/>
      <c r="G861" s="254"/>
      <c r="H861" s="243" t="s">
        <v>769</v>
      </c>
      <c r="I861" s="254"/>
    </row>
    <row r="862" spans="2:9" ht="12.75" customHeight="1" outlineLevel="2">
      <c r="B862" s="479" t="s">
        <v>770</v>
      </c>
      <c r="C862" s="43"/>
      <c r="D862" s="43"/>
      <c r="E862" s="247" t="s">
        <v>768</v>
      </c>
      <c r="F862" s="493"/>
      <c r="G862" s="494"/>
      <c r="H862" s="247" t="s">
        <v>771</v>
      </c>
      <c r="I862" s="494"/>
    </row>
    <row r="863" spans="2:9" ht="12.75" customHeight="1" outlineLevel="2">
      <c r="B863" s="426" t="s">
        <v>772</v>
      </c>
      <c r="C863" s="235"/>
      <c r="D863" s="235"/>
      <c r="E863" s="495"/>
      <c r="F863" s="496"/>
      <c r="G863" s="497"/>
      <c r="H863" s="495"/>
      <c r="I863" s="497"/>
    </row>
    <row r="864" spans="2:9" ht="12.75" customHeight="1" outlineLevel="2">
      <c r="B864" s="395"/>
      <c r="C864" s="43"/>
      <c r="D864" s="43"/>
      <c r="E864" s="43"/>
      <c r="F864" s="43"/>
      <c r="G864" s="43"/>
      <c r="H864" s="43"/>
      <c r="I864" s="43"/>
    </row>
    <row r="865" spans="1:2" ht="12.75" customHeight="1" outlineLevel="2">
      <c r="A865" s="4" t="s">
        <v>773</v>
      </c>
      <c r="B865" s="4"/>
    </row>
    <row r="866" ht="12.75" customHeight="1" outlineLevel="2"/>
    <row r="867" spans="1:8" ht="12.75" customHeight="1" outlineLevel="2">
      <c r="A867" s="41" t="s">
        <v>67</v>
      </c>
      <c r="B867" s="507" t="s">
        <v>774</v>
      </c>
      <c r="D867" s="41">
        <v>0</v>
      </c>
      <c r="E867" s="507" t="s">
        <v>775</v>
      </c>
      <c r="G867" s="41">
        <v>0</v>
      </c>
      <c r="H867" s="507" t="s">
        <v>776</v>
      </c>
    </row>
    <row r="868" spans="1:8" ht="12.75" customHeight="1" outlineLevel="2">
      <c r="A868" s="41">
        <v>0</v>
      </c>
      <c r="B868" s="507" t="s">
        <v>777</v>
      </c>
      <c r="D868" s="41" t="s">
        <v>67</v>
      </c>
      <c r="E868" s="507" t="s">
        <v>778</v>
      </c>
      <c r="G868" s="41" t="s">
        <v>67</v>
      </c>
      <c r="H868" s="507" t="s">
        <v>779</v>
      </c>
    </row>
    <row r="869" spans="1:8" ht="12.75" customHeight="1" outlineLevel="1">
      <c r="A869" s="41">
        <v>0</v>
      </c>
      <c r="B869" s="507" t="s">
        <v>780</v>
      </c>
      <c r="D869" s="41">
        <v>0</v>
      </c>
      <c r="E869" s="507" t="s">
        <v>781</v>
      </c>
      <c r="G869" s="41">
        <v>0</v>
      </c>
      <c r="H869" s="508" t="s">
        <v>782</v>
      </c>
    </row>
    <row r="870" spans="1:8" ht="12.75" customHeight="1" outlineLevel="2">
      <c r="A870" s="41" t="s">
        <v>67</v>
      </c>
      <c r="B870" s="507" t="s">
        <v>783</v>
      </c>
      <c r="D870" s="41">
        <v>0</v>
      </c>
      <c r="E870" s="507" t="s">
        <v>784</v>
      </c>
      <c r="G870" s="41">
        <v>0</v>
      </c>
      <c r="H870" s="507" t="s">
        <v>785</v>
      </c>
    </row>
    <row r="871" spans="1:8" ht="12.75" customHeight="1" outlineLevel="2">
      <c r="A871" s="41">
        <v>0</v>
      </c>
      <c r="B871" s="507" t="s">
        <v>786</v>
      </c>
      <c r="D871" s="41">
        <v>0</v>
      </c>
      <c r="E871" s="507" t="s">
        <v>787</v>
      </c>
      <c r="G871" s="41">
        <v>0</v>
      </c>
      <c r="H871" s="507" t="s">
        <v>788</v>
      </c>
    </row>
    <row r="872" spans="1:8" ht="12.75" customHeight="1" outlineLevel="2">
      <c r="A872" s="41">
        <v>0</v>
      </c>
      <c r="B872" s="507" t="s">
        <v>789</v>
      </c>
      <c r="D872" s="41">
        <v>0</v>
      </c>
      <c r="E872" s="507" t="s">
        <v>790</v>
      </c>
      <c r="G872" s="41">
        <v>0</v>
      </c>
      <c r="H872" s="507" t="s">
        <v>791</v>
      </c>
    </row>
    <row r="873" spans="1:5" ht="12.75" customHeight="1" outlineLevel="2">
      <c r="A873" s="41">
        <v>0</v>
      </c>
      <c r="B873" s="2" t="s">
        <v>396</v>
      </c>
      <c r="C873" s="6" t="s">
        <v>1352</v>
      </c>
      <c r="D873" s="34"/>
      <c r="E873" s="25"/>
    </row>
    <row r="874" spans="1:5" ht="12.75" customHeight="1" outlineLevel="2">
      <c r="A874" s="43"/>
      <c r="C874" s="43"/>
      <c r="D874" s="43"/>
      <c r="E874" s="43"/>
    </row>
    <row r="875" spans="1:5" ht="12.75" customHeight="1" outlineLevel="2">
      <c r="A875" s="234" t="s">
        <v>792</v>
      </c>
      <c r="B875" s="43"/>
      <c r="C875" s="43"/>
      <c r="D875" s="43"/>
      <c r="E875" s="41">
        <v>2</v>
      </c>
    </row>
    <row r="876" spans="1:5" ht="12.75" customHeight="1" outlineLevel="2">
      <c r="A876" s="5" t="s">
        <v>793</v>
      </c>
      <c r="E876" s="41">
        <v>2</v>
      </c>
    </row>
    <row r="877" ht="12.75" customHeight="1" outlineLevel="2"/>
    <row r="878" spans="1:6" ht="12.75" customHeight="1" outlineLevel="2">
      <c r="A878" s="4" t="s">
        <v>794</v>
      </c>
      <c r="B878" s="17"/>
      <c r="C878" s="17"/>
      <c r="D878" s="17"/>
      <c r="E878" s="17"/>
      <c r="F878" s="17"/>
    </row>
    <row r="879" spans="2:6" ht="12.75" customHeight="1" outlineLevel="2">
      <c r="B879" s="41" t="s">
        <v>67</v>
      </c>
      <c r="C879" s="2" t="s">
        <v>795</v>
      </c>
      <c r="D879" s="17"/>
      <c r="E879" s="17"/>
      <c r="F879" s="17"/>
    </row>
    <row r="880" spans="2:6" ht="12.75" customHeight="1" outlineLevel="2">
      <c r="B880" s="41" t="s">
        <v>67</v>
      </c>
      <c r="C880" s="2" t="s">
        <v>796</v>
      </c>
      <c r="D880" s="17"/>
      <c r="E880" s="17"/>
      <c r="F880" s="17"/>
    </row>
    <row r="881" spans="2:6" ht="12.75" customHeight="1" outlineLevel="2">
      <c r="B881" s="41" t="s">
        <v>67</v>
      </c>
      <c r="C881" s="2" t="s">
        <v>797</v>
      </c>
      <c r="D881" s="17"/>
      <c r="E881" s="17"/>
      <c r="F881" s="17"/>
    </row>
    <row r="882" spans="2:6" ht="12.75" customHeight="1" outlineLevel="2">
      <c r="B882" s="41" t="s">
        <v>67</v>
      </c>
      <c r="C882" s="2" t="s">
        <v>798</v>
      </c>
      <c r="D882" s="17"/>
      <c r="E882" s="17"/>
      <c r="F882" s="17"/>
    </row>
    <row r="883" spans="2:6" ht="12.75" customHeight="1" outlineLevel="2">
      <c r="B883" s="41" t="s">
        <v>67</v>
      </c>
      <c r="C883" s="2" t="s">
        <v>799</v>
      </c>
      <c r="D883" s="17"/>
      <c r="E883" s="17"/>
      <c r="F883" s="46"/>
    </row>
    <row r="884" spans="2:6" ht="12.75" customHeight="1" outlineLevel="2">
      <c r="B884" s="41" t="s">
        <v>67</v>
      </c>
      <c r="C884" s="2" t="s">
        <v>800</v>
      </c>
      <c r="D884" s="17"/>
      <c r="E884" s="17"/>
      <c r="F884" s="17"/>
    </row>
    <row r="885" spans="2:6" ht="12.75" customHeight="1" outlineLevel="2">
      <c r="B885" s="41" t="s">
        <v>67</v>
      </c>
      <c r="C885" s="2" t="s">
        <v>801</v>
      </c>
      <c r="D885" s="17"/>
      <c r="E885" s="17"/>
      <c r="F885" s="17"/>
    </row>
    <row r="886" spans="2:6" ht="12.75" customHeight="1" outlineLevel="2">
      <c r="B886" s="41" t="s">
        <v>67</v>
      </c>
      <c r="C886" s="2" t="s">
        <v>396</v>
      </c>
      <c r="D886" s="6">
        <v>0</v>
      </c>
      <c r="E886" s="34"/>
      <c r="F886" s="25"/>
    </row>
    <row r="887" spans="1:6" ht="12.75" customHeight="1" outlineLevel="2">
      <c r="A887" s="5"/>
      <c r="B887" s="17"/>
      <c r="C887" s="17"/>
      <c r="D887" s="17"/>
      <c r="E887" s="17"/>
      <c r="F887" s="17"/>
    </row>
    <row r="888" spans="1:6" ht="12.75" customHeight="1" outlineLevel="2">
      <c r="A888" s="4" t="s">
        <v>802</v>
      </c>
      <c r="B888" s="17"/>
      <c r="C888" s="17"/>
      <c r="D888" s="17"/>
      <c r="E888" s="17"/>
      <c r="F888" s="17"/>
    </row>
    <row r="889" spans="2:6" ht="12.75" customHeight="1" outlineLevel="2">
      <c r="B889" s="41" t="s">
        <v>67</v>
      </c>
      <c r="C889" s="2" t="s">
        <v>803</v>
      </c>
      <c r="D889" s="17"/>
      <c r="E889" s="17"/>
      <c r="F889" s="17"/>
    </row>
    <row r="890" spans="1:6" ht="12.75" customHeight="1" outlineLevel="2">
      <c r="A890" s="116"/>
      <c r="B890" s="41" t="s">
        <v>67</v>
      </c>
      <c r="C890" s="2" t="s">
        <v>804</v>
      </c>
      <c r="D890" s="17"/>
      <c r="E890" s="17"/>
      <c r="F890" s="17"/>
    </row>
    <row r="891" spans="1:7" ht="12.75" customHeight="1" outlineLevel="2">
      <c r="A891" s="116"/>
      <c r="B891" s="41" t="s">
        <v>67</v>
      </c>
      <c r="C891" s="2" t="s">
        <v>805</v>
      </c>
      <c r="D891" s="17"/>
      <c r="E891" s="17"/>
      <c r="F891" s="46"/>
      <c r="G891" s="43"/>
    </row>
    <row r="892" spans="1:6" ht="12.75" customHeight="1" outlineLevel="2">
      <c r="A892" s="116"/>
      <c r="B892" s="41" t="s">
        <v>67</v>
      </c>
      <c r="C892" s="2" t="s">
        <v>806</v>
      </c>
      <c r="D892" s="17"/>
      <c r="E892" s="17"/>
      <c r="F892" s="17"/>
    </row>
    <row r="893" spans="1:6" ht="12.75" customHeight="1" outlineLevel="2">
      <c r="A893" s="116"/>
      <c r="B893" s="509">
        <v>0</v>
      </c>
      <c r="C893" s="2" t="s">
        <v>396</v>
      </c>
      <c r="D893" s="6" t="s">
        <v>1353</v>
      </c>
      <c r="E893" s="34"/>
      <c r="F893" s="25"/>
    </row>
    <row r="894" spans="1:6" ht="12.75" customHeight="1" outlineLevel="2">
      <c r="A894" s="4" t="s">
        <v>807</v>
      </c>
      <c r="B894" s="17"/>
      <c r="C894" s="17"/>
      <c r="D894" s="17"/>
      <c r="E894" s="17"/>
      <c r="F894" s="17"/>
    </row>
    <row r="895" spans="1:7" ht="12.75" customHeight="1" outlineLevel="2">
      <c r="A895" s="5" t="s">
        <v>808</v>
      </c>
      <c r="B895" s="17"/>
      <c r="C895" s="17"/>
      <c r="D895" s="17"/>
      <c r="E895" s="17"/>
      <c r="F895" s="6">
        <v>0</v>
      </c>
      <c r="G895" s="8"/>
    </row>
    <row r="896" spans="1:6" ht="12.75" customHeight="1" outlineLevel="2">
      <c r="A896" s="5" t="s">
        <v>809</v>
      </c>
      <c r="B896" s="17"/>
      <c r="C896" s="17"/>
      <c r="D896" s="17"/>
      <c r="E896" s="17"/>
      <c r="F896" s="17"/>
    </row>
    <row r="897" spans="1:8" ht="12.75" customHeight="1" outlineLevel="2">
      <c r="A897" s="5"/>
      <c r="B897" s="6" t="s">
        <v>1354</v>
      </c>
      <c r="C897" s="28"/>
      <c r="D897" s="28"/>
      <c r="E897" s="28"/>
      <c r="F897" s="28"/>
      <c r="G897" s="7"/>
      <c r="H897" s="8"/>
    </row>
    <row r="898" spans="1:6" ht="12.75" customHeight="1" outlineLevel="2">
      <c r="A898" s="5"/>
      <c r="B898" s="21"/>
      <c r="C898" s="17"/>
      <c r="D898" s="17"/>
      <c r="E898" s="17"/>
      <c r="F898" s="17"/>
    </row>
    <row r="899" spans="1:6" ht="12.75" customHeight="1" outlineLevel="2">
      <c r="A899" s="5" t="s">
        <v>810</v>
      </c>
      <c r="B899" s="17"/>
      <c r="C899" s="17"/>
      <c r="D899" s="17"/>
      <c r="E899" s="17"/>
      <c r="F899" s="61" t="s">
        <v>1355</v>
      </c>
    </row>
    <row r="900" ht="12.75" customHeight="1" outlineLevel="2"/>
    <row r="901" spans="1:2" ht="12.75" customHeight="1" outlineLevel="2">
      <c r="A901" s="4" t="s">
        <v>811</v>
      </c>
      <c r="B901" s="4"/>
    </row>
    <row r="902" ht="12.75" customHeight="1" outlineLevel="2">
      <c r="A902" s="5" t="s">
        <v>812</v>
      </c>
    </row>
    <row r="903" spans="2:3" ht="12.75" customHeight="1" outlineLevel="2">
      <c r="B903" s="41">
        <v>0</v>
      </c>
      <c r="C903" s="507" t="s">
        <v>813</v>
      </c>
    </row>
    <row r="904" spans="2:9" ht="12.75" customHeight="1" outlineLevel="2">
      <c r="B904" s="41" t="s">
        <v>67</v>
      </c>
      <c r="C904" s="507" t="s">
        <v>814</v>
      </c>
      <c r="F904" s="6" t="s">
        <v>1356</v>
      </c>
      <c r="G904" s="34"/>
      <c r="H904" s="34"/>
      <c r="I904" s="25"/>
    </row>
    <row r="905" ht="12.75" customHeight="1" outlineLevel="1"/>
    <row r="906" ht="12.75" customHeight="1" outlineLevel="2">
      <c r="A906" s="5" t="s">
        <v>815</v>
      </c>
    </row>
    <row r="907" spans="1:3" ht="12.75" customHeight="1" outlineLevel="2">
      <c r="A907" s="116"/>
      <c r="B907" s="41">
        <v>0</v>
      </c>
      <c r="C907" s="58" t="s">
        <v>813</v>
      </c>
    </row>
    <row r="908" spans="1:9" ht="12.75" customHeight="1" outlineLevel="2">
      <c r="A908" s="116"/>
      <c r="B908" s="41" t="s">
        <v>67</v>
      </c>
      <c r="C908" s="58" t="s">
        <v>814</v>
      </c>
      <c r="E908" s="510">
        <v>0</v>
      </c>
      <c r="F908" s="6" t="s">
        <v>1356</v>
      </c>
      <c r="G908" s="34"/>
      <c r="H908" s="34"/>
      <c r="I908" s="25"/>
    </row>
    <row r="909" ht="12.75" customHeight="1" outlineLevel="2">
      <c r="A909" s="116"/>
    </row>
    <row r="910" ht="12.75" customHeight="1" outlineLevel="2">
      <c r="A910" s="5" t="s">
        <v>816</v>
      </c>
    </row>
    <row r="911" spans="1:3" ht="12.75" customHeight="1" outlineLevel="2">
      <c r="A911" s="116"/>
      <c r="B911" s="41">
        <v>0</v>
      </c>
      <c r="C911" s="58" t="s">
        <v>813</v>
      </c>
    </row>
    <row r="912" spans="1:9" ht="12.75" outlineLevel="2">
      <c r="A912" s="116"/>
      <c r="B912" s="41" t="s">
        <v>67</v>
      </c>
      <c r="C912" s="58" t="s">
        <v>814</v>
      </c>
      <c r="F912" s="6" t="s">
        <v>1356</v>
      </c>
      <c r="G912" s="34"/>
      <c r="H912" s="34"/>
      <c r="I912" s="25"/>
    </row>
    <row r="913" ht="12.75" customHeight="1" outlineLevel="2">
      <c r="A913" s="116"/>
    </row>
    <row r="914" ht="12.75" customHeight="1" outlineLevel="2">
      <c r="A914" s="5" t="s">
        <v>817</v>
      </c>
    </row>
    <row r="915" spans="1:3" ht="12.75" customHeight="1" outlineLevel="2">
      <c r="A915" s="116"/>
      <c r="B915" s="41">
        <v>0</v>
      </c>
      <c r="C915" s="58" t="s">
        <v>813</v>
      </c>
    </row>
    <row r="916" spans="1:9" ht="12.75" customHeight="1" outlineLevel="2">
      <c r="A916" s="116"/>
      <c r="B916" s="41" t="s">
        <v>67</v>
      </c>
      <c r="C916" s="58" t="s">
        <v>814</v>
      </c>
      <c r="E916" s="510">
        <v>0</v>
      </c>
      <c r="F916" s="6" t="s">
        <v>1356</v>
      </c>
      <c r="G916" s="34"/>
      <c r="H916" s="34"/>
      <c r="I916" s="25"/>
    </row>
    <row r="917" ht="12.75" customHeight="1" outlineLevel="2">
      <c r="A917" s="116"/>
    </row>
    <row r="918" spans="1:2" ht="12.75" customHeight="1" outlineLevel="2">
      <c r="A918" s="4" t="s">
        <v>818</v>
      </c>
      <c r="B918" s="190"/>
    </row>
    <row r="919" spans="1:2" ht="12.75" customHeight="1" outlineLevel="2">
      <c r="A919" s="5" t="s">
        <v>819</v>
      </c>
      <c r="B919" s="190"/>
    </row>
    <row r="920" spans="1:2" ht="52.5" customHeight="1" outlineLevel="2">
      <c r="A920" s="186"/>
      <c r="B920" s="190"/>
    </row>
    <row r="921" spans="1:4" ht="12.75" customHeight="1" outlineLevel="2">
      <c r="A921" s="511"/>
      <c r="B921" s="511"/>
      <c r="C921" s="43"/>
      <c r="D921" s="43"/>
    </row>
    <row r="922" spans="1:2" ht="12.75" customHeight="1" outlineLevel="1">
      <c r="A922" s="40"/>
      <c r="B922" s="190"/>
    </row>
    <row r="923" spans="1:6" ht="12.75" customHeight="1" outlineLevel="1">
      <c r="A923" s="41">
        <v>0</v>
      </c>
      <c r="B923" s="58" t="s">
        <v>820</v>
      </c>
      <c r="E923" s="41" t="s">
        <v>1311</v>
      </c>
      <c r="F923" s="58" t="s">
        <v>821</v>
      </c>
    </row>
    <row r="924" spans="1:6" ht="12.75" customHeight="1" outlineLevel="1">
      <c r="A924" s="41">
        <v>0</v>
      </c>
      <c r="B924" s="58" t="s">
        <v>822</v>
      </c>
      <c r="E924" s="41" t="s">
        <v>1311</v>
      </c>
      <c r="F924" s="58" t="s">
        <v>823</v>
      </c>
    </row>
    <row r="925" spans="1:6" ht="12.75" customHeight="1" outlineLevel="1">
      <c r="A925" s="41">
        <v>0</v>
      </c>
      <c r="B925" s="58" t="s">
        <v>824</v>
      </c>
      <c r="E925" s="41">
        <v>0</v>
      </c>
      <c r="F925" s="58" t="s">
        <v>825</v>
      </c>
    </row>
    <row r="926" spans="1:6" ht="12.75" customHeight="1" outlineLevel="1">
      <c r="A926" s="41">
        <v>0</v>
      </c>
      <c r="B926" s="58" t="s">
        <v>826</v>
      </c>
      <c r="E926" s="41">
        <v>0</v>
      </c>
      <c r="F926" s="58" t="s">
        <v>827</v>
      </c>
    </row>
    <row r="927" spans="1:5" ht="12.75" customHeight="1" outlineLevel="1">
      <c r="A927" s="41" t="s">
        <v>1311</v>
      </c>
      <c r="B927" s="58" t="s">
        <v>828</v>
      </c>
      <c r="E927" s="192"/>
    </row>
    <row r="928" spans="1:9" ht="12.75" customHeight="1" outlineLevel="1">
      <c r="A928" s="41" t="s">
        <v>1311</v>
      </c>
      <c r="B928" s="139" t="s">
        <v>829</v>
      </c>
      <c r="C928" s="235"/>
      <c r="D928" s="235"/>
      <c r="E928" s="235"/>
      <c r="F928" s="29"/>
      <c r="G928" s="29"/>
      <c r="H928" s="29"/>
      <c r="I928" s="235"/>
    </row>
    <row r="929" spans="1:9" ht="12.75" customHeight="1" outlineLevel="1">
      <c r="A929" s="193"/>
      <c r="B929" s="19" t="s">
        <v>1312</v>
      </c>
      <c r="C929" s="43"/>
      <c r="D929" s="43"/>
      <c r="E929" s="43"/>
      <c r="F929" s="32"/>
      <c r="G929" s="32"/>
      <c r="H929" s="32"/>
      <c r="I929" s="37"/>
    </row>
    <row r="930" spans="1:9" ht="12.75" customHeight="1" outlineLevel="1">
      <c r="A930" s="193"/>
      <c r="B930" s="24"/>
      <c r="C930" s="235"/>
      <c r="D930" s="235"/>
      <c r="E930" s="235"/>
      <c r="F930" s="29"/>
      <c r="G930" s="29"/>
      <c r="H930" s="29"/>
      <c r="I930" s="18"/>
    </row>
    <row r="931" ht="12.75" customHeight="1" outlineLevel="1"/>
    <row r="932" ht="12.75" customHeight="1" outlineLevel="1">
      <c r="A932" s="21" t="s">
        <v>830</v>
      </c>
    </row>
    <row r="933" spans="1:6" ht="12.75" customHeight="1" outlineLevel="1">
      <c r="A933" s="5" t="s">
        <v>831</v>
      </c>
      <c r="F933" s="41" t="s">
        <v>388</v>
      </c>
    </row>
    <row r="934" spans="1:6" ht="12.75" customHeight="1" outlineLevel="1">
      <c r="A934" s="5" t="s">
        <v>832</v>
      </c>
      <c r="F934" s="41" t="s">
        <v>388</v>
      </c>
    </row>
    <row r="935" spans="1:6" ht="12.75" customHeight="1">
      <c r="A935" s="5"/>
      <c r="F935" s="43"/>
    </row>
    <row r="936" ht="12.75" customHeight="1">
      <c r="A936" s="5" t="s">
        <v>833</v>
      </c>
    </row>
    <row r="937" spans="1:3" ht="12.75" customHeight="1">
      <c r="A937" s="5"/>
      <c r="B937" s="41" t="s">
        <v>67</v>
      </c>
      <c r="C937" s="2" t="s">
        <v>834</v>
      </c>
    </row>
    <row r="938" spans="1:3" ht="12.75" customHeight="1">
      <c r="A938" s="5"/>
      <c r="B938" s="41" t="s">
        <v>67</v>
      </c>
      <c r="C938" s="2" t="s">
        <v>835</v>
      </c>
    </row>
    <row r="939" spans="1:3" ht="12.75" customHeight="1">
      <c r="A939" s="5"/>
      <c r="B939" s="41" t="s">
        <v>67</v>
      </c>
      <c r="C939" s="2" t="s">
        <v>836</v>
      </c>
    </row>
    <row r="940" spans="1:3" ht="12.75" customHeight="1">
      <c r="A940" s="5"/>
      <c r="B940" s="41" t="s">
        <v>67</v>
      </c>
      <c r="C940" s="2" t="s">
        <v>837</v>
      </c>
    </row>
    <row r="941" spans="1:3" ht="12.75" customHeight="1">
      <c r="A941" s="5"/>
      <c r="B941" s="41">
        <v>0</v>
      </c>
      <c r="C941" s="2" t="s">
        <v>838</v>
      </c>
    </row>
    <row r="942" spans="1:3" ht="12.75" customHeight="1">
      <c r="A942" s="5"/>
      <c r="B942" s="41" t="s">
        <v>67</v>
      </c>
      <c r="C942" s="2" t="s">
        <v>839</v>
      </c>
    </row>
    <row r="943" spans="1:3" ht="12.75" customHeight="1">
      <c r="A943" s="5"/>
      <c r="B943" s="41" t="s">
        <v>67</v>
      </c>
      <c r="C943" s="2" t="s">
        <v>840</v>
      </c>
    </row>
    <row r="944" spans="1:3" ht="12.75" customHeight="1">
      <c r="A944" s="5"/>
      <c r="B944" s="41" t="s">
        <v>67</v>
      </c>
      <c r="C944" s="2" t="s">
        <v>841</v>
      </c>
    </row>
    <row r="945" spans="1:3" ht="12.75" customHeight="1">
      <c r="A945" s="5"/>
      <c r="B945" s="41" t="s">
        <v>67</v>
      </c>
      <c r="C945" s="2" t="s">
        <v>842</v>
      </c>
    </row>
    <row r="946" spans="1:3" ht="12.75" customHeight="1">
      <c r="A946" s="5"/>
      <c r="B946" s="41" t="s">
        <v>67</v>
      </c>
      <c r="C946" s="2" t="s">
        <v>843</v>
      </c>
    </row>
    <row r="947" spans="1:3" ht="12.75" customHeight="1">
      <c r="A947" s="5"/>
      <c r="B947" s="41" t="s">
        <v>67</v>
      </c>
      <c r="C947" s="2" t="s">
        <v>844</v>
      </c>
    </row>
    <row r="948" spans="1:3" ht="12.75" customHeight="1">
      <c r="A948" s="5"/>
      <c r="B948" s="41" t="s">
        <v>67</v>
      </c>
      <c r="C948" s="2" t="s">
        <v>845</v>
      </c>
    </row>
    <row r="949" spans="1:3" ht="12.75" customHeight="1">
      <c r="A949" s="5"/>
      <c r="B949" s="41" t="s">
        <v>67</v>
      </c>
      <c r="C949" s="2" t="s">
        <v>846</v>
      </c>
    </row>
    <row r="950" spans="1:3" ht="12.75" customHeight="1">
      <c r="A950" s="5"/>
      <c r="B950" s="41" t="s">
        <v>67</v>
      </c>
      <c r="C950" s="2" t="s">
        <v>847</v>
      </c>
    </row>
    <row r="951" spans="1:3" ht="12.75" customHeight="1">
      <c r="A951" s="5"/>
      <c r="B951" s="41" t="s">
        <v>67</v>
      </c>
      <c r="C951" s="2" t="s">
        <v>848</v>
      </c>
    </row>
    <row r="952" spans="1:3" ht="12.75" customHeight="1">
      <c r="A952" s="5"/>
      <c r="B952" s="41" t="s">
        <v>67</v>
      </c>
      <c r="C952" s="2" t="s">
        <v>849</v>
      </c>
    </row>
    <row r="953" spans="1:3" ht="12.75" customHeight="1">
      <c r="A953" s="5"/>
      <c r="B953" s="41" t="s">
        <v>67</v>
      </c>
      <c r="C953" s="2" t="s">
        <v>850</v>
      </c>
    </row>
    <row r="954" spans="1:3" ht="12.75" customHeight="1">
      <c r="A954" s="5"/>
      <c r="B954" s="41" t="s">
        <v>67</v>
      </c>
      <c r="C954" s="2" t="s">
        <v>851</v>
      </c>
    </row>
    <row r="955" spans="1:2" ht="12.75" customHeight="1">
      <c r="A955" s="5"/>
      <c r="B955" s="193"/>
    </row>
    <row r="956" ht="12.75" customHeight="1">
      <c r="A956" s="5" t="s">
        <v>852</v>
      </c>
    </row>
    <row r="957" spans="1:3" ht="12.75" customHeight="1">
      <c r="A957" s="5" t="s">
        <v>853</v>
      </c>
      <c r="C957" s="41" t="s">
        <v>388</v>
      </c>
    </row>
    <row r="958" spans="1:7" ht="12.75" customHeight="1">
      <c r="A958" s="5" t="s">
        <v>854</v>
      </c>
      <c r="G958" s="41">
        <v>350</v>
      </c>
    </row>
    <row r="960" ht="12.75" customHeight="1">
      <c r="A960" s="62" t="s">
        <v>855</v>
      </c>
    </row>
    <row r="961" ht="12.75" customHeight="1">
      <c r="A961" s="40"/>
    </row>
    <row r="962" ht="12.75" customHeight="1">
      <c r="A962" s="4" t="s">
        <v>856</v>
      </c>
    </row>
    <row r="963" ht="12.75" customHeight="1">
      <c r="A963" s="4" t="s">
        <v>857</v>
      </c>
    </row>
    <row r="964" ht="12.75" customHeight="1">
      <c r="A964" s="4"/>
    </row>
    <row r="965" spans="1:2" ht="12.75" customHeight="1" outlineLevel="1">
      <c r="A965" s="4" t="s">
        <v>858</v>
      </c>
      <c r="B965" s="234"/>
    </row>
    <row r="966" spans="1:2" ht="12.75" customHeight="1" outlineLevel="2">
      <c r="A966" s="5" t="s">
        <v>859</v>
      </c>
      <c r="B966" s="5"/>
    </row>
    <row r="967" spans="1:2" ht="12.75" customHeight="1" outlineLevel="2">
      <c r="A967" s="5" t="s">
        <v>860</v>
      </c>
      <c r="B967" s="5"/>
    </row>
    <row r="968" spans="1:2" ht="12.75" customHeight="1" outlineLevel="2">
      <c r="A968" s="5" t="s">
        <v>861</v>
      </c>
      <c r="B968" s="5"/>
    </row>
    <row r="969" spans="1:2" ht="12.75" customHeight="1" outlineLevel="1">
      <c r="A969" s="5" t="s">
        <v>862</v>
      </c>
      <c r="B969" s="5"/>
    </row>
    <row r="970" spans="1:2" ht="12.75" customHeight="1" outlineLevel="2">
      <c r="A970" s="5" t="s">
        <v>863</v>
      </c>
      <c r="B970" s="5"/>
    </row>
    <row r="971" spans="1:2" ht="12.75" customHeight="1" outlineLevel="2">
      <c r="A971" s="5" t="s">
        <v>864</v>
      </c>
      <c r="B971" s="5"/>
    </row>
    <row r="972" ht="12.75" customHeight="1" outlineLevel="2">
      <c r="A972" s="5" t="s">
        <v>865</v>
      </c>
    </row>
    <row r="973" ht="12.75" customHeight="1" outlineLevel="2">
      <c r="A973" s="5"/>
    </row>
    <row r="974" spans="1:9" ht="12.75" customHeight="1" outlineLevel="2">
      <c r="A974" s="512"/>
      <c r="B974" s="7"/>
      <c r="C974" s="7"/>
      <c r="D974" s="8"/>
      <c r="E974" s="210" t="s">
        <v>866</v>
      </c>
      <c r="F974" s="513"/>
      <c r="G974" s="7"/>
      <c r="H974" s="227" t="s">
        <v>867</v>
      </c>
      <c r="I974" s="8"/>
    </row>
    <row r="975" spans="1:9" ht="12.75" customHeight="1" outlineLevel="2">
      <c r="A975" s="68" t="s">
        <v>868</v>
      </c>
      <c r="B975" s="69"/>
      <c r="C975" s="514"/>
      <c r="D975" s="515"/>
      <c r="E975" s="516"/>
      <c r="F975" s="517"/>
      <c r="G975" s="516"/>
      <c r="H975" s="518"/>
      <c r="I975" s="519"/>
    </row>
    <row r="976" spans="1:9" ht="12.75" customHeight="1" outlineLevel="2">
      <c r="A976" s="68" t="s">
        <v>869</v>
      </c>
      <c r="B976" s="69"/>
      <c r="C976" s="520"/>
      <c r="D976" s="521"/>
      <c r="E976" s="516"/>
      <c r="F976" s="517"/>
      <c r="G976" s="516"/>
      <c r="H976" s="518"/>
      <c r="I976" s="519"/>
    </row>
    <row r="977" spans="1:9" ht="12.75" customHeight="1" outlineLevel="2">
      <c r="A977" s="522" t="s">
        <v>870</v>
      </c>
      <c r="B977" s="69"/>
      <c r="C977" s="520"/>
      <c r="D977" s="521"/>
      <c r="E977" s="523">
        <v>0</v>
      </c>
      <c r="F977" s="524"/>
      <c r="G977" s="523">
        <v>0</v>
      </c>
      <c r="H977" s="525"/>
      <c r="I977" s="526"/>
    </row>
    <row r="978" spans="1:9" ht="12.75" customHeight="1" outlineLevel="2">
      <c r="A978" s="522" t="s">
        <v>871</v>
      </c>
      <c r="B978" s="69"/>
      <c r="C978" s="520"/>
      <c r="D978" s="521"/>
      <c r="E978" s="523">
        <v>0</v>
      </c>
      <c r="F978" s="524"/>
      <c r="G978" s="523">
        <v>0</v>
      </c>
      <c r="H978" s="525"/>
      <c r="I978" s="526"/>
    </row>
    <row r="979" spans="1:9" ht="12.75" customHeight="1" outlineLevel="2">
      <c r="A979" s="522" t="s">
        <v>872</v>
      </c>
      <c r="B979" s="69"/>
      <c r="C979" s="514"/>
      <c r="D979" s="515"/>
      <c r="E979" s="523">
        <v>8136</v>
      </c>
      <c r="F979" s="524"/>
      <c r="G979" s="523">
        <v>8136</v>
      </c>
      <c r="H979" s="525"/>
      <c r="I979" s="526"/>
    </row>
    <row r="980" spans="1:9" ht="12.75" customHeight="1" outlineLevel="2">
      <c r="A980" s="68" t="s">
        <v>873</v>
      </c>
      <c r="B980" s="69"/>
      <c r="C980" s="514"/>
      <c r="D980" s="515"/>
      <c r="E980" s="523">
        <v>8136</v>
      </c>
      <c r="F980" s="524"/>
      <c r="G980" s="523">
        <v>8136</v>
      </c>
      <c r="H980" s="525"/>
      <c r="I980" s="526"/>
    </row>
    <row r="981" spans="1:9" ht="12.75" customHeight="1" outlineLevel="2">
      <c r="A981" s="527"/>
      <c r="B981" s="75"/>
      <c r="C981" s="528"/>
      <c r="D981" s="529"/>
      <c r="E981" s="530"/>
      <c r="F981" s="531"/>
      <c r="G981" s="532"/>
      <c r="H981" s="532"/>
      <c r="I981" s="531"/>
    </row>
    <row r="982" spans="1:9" ht="12.75" customHeight="1" outlineLevel="2">
      <c r="A982" s="68" t="s">
        <v>874</v>
      </c>
      <c r="B982" s="69"/>
      <c r="C982" s="514"/>
      <c r="D982" s="515"/>
      <c r="E982" s="523">
        <v>3650</v>
      </c>
      <c r="F982" s="524"/>
      <c r="G982" s="523">
        <v>3650</v>
      </c>
      <c r="H982" s="525"/>
      <c r="I982" s="526"/>
    </row>
    <row r="983" spans="1:9" ht="12.75" customHeight="1" outlineLevel="2">
      <c r="A983" s="527"/>
      <c r="B983" s="75"/>
      <c r="C983" s="528"/>
      <c r="D983" s="529"/>
      <c r="E983" s="533"/>
      <c r="F983" s="534"/>
      <c r="G983" s="535"/>
      <c r="H983" s="535"/>
      <c r="I983" s="534"/>
    </row>
    <row r="984" spans="1:9" ht="12.75" customHeight="1" outlineLevel="2">
      <c r="A984" s="136" t="s">
        <v>875</v>
      </c>
      <c r="B984" s="79"/>
      <c r="C984" s="514"/>
      <c r="D984" s="515"/>
      <c r="E984" s="243" t="s">
        <v>17</v>
      </c>
      <c r="F984" s="536"/>
      <c r="G984" s="243" t="s">
        <v>17</v>
      </c>
      <c r="H984" s="492"/>
      <c r="I984" s="254"/>
    </row>
    <row r="985" spans="1:9" ht="12.75" customHeight="1" outlineLevel="2">
      <c r="A985" s="136" t="s">
        <v>876</v>
      </c>
      <c r="B985" s="79"/>
      <c r="C985" s="514"/>
      <c r="D985" s="515"/>
      <c r="E985" s="516"/>
      <c r="F985" s="517"/>
      <c r="G985" s="516"/>
      <c r="H985" s="518"/>
      <c r="I985" s="519"/>
    </row>
    <row r="986" spans="1:9" ht="12.75" customHeight="1" outlineLevel="2">
      <c r="A986" s="136" t="s">
        <v>877</v>
      </c>
      <c r="B986" s="79"/>
      <c r="C986" s="514"/>
      <c r="D986" s="515"/>
      <c r="E986" s="537" t="s">
        <v>878</v>
      </c>
      <c r="F986" s="538"/>
      <c r="G986" s="537" t="s">
        <v>878</v>
      </c>
      <c r="H986" s="539"/>
      <c r="I986" s="540"/>
    </row>
    <row r="987" spans="1:9" ht="12.75" customHeight="1" outlineLevel="2">
      <c r="A987" s="136" t="s">
        <v>876</v>
      </c>
      <c r="B987" s="79"/>
      <c r="C987" s="514"/>
      <c r="D987" s="515"/>
      <c r="E987" s="516"/>
      <c r="F987" s="517"/>
      <c r="G987" s="516"/>
      <c r="H987" s="518"/>
      <c r="I987" s="519"/>
    </row>
    <row r="988" spans="1:9" ht="12.75" customHeight="1" outlineLevel="2">
      <c r="A988" s="136" t="s">
        <v>879</v>
      </c>
      <c r="B988" s="79"/>
      <c r="C988" s="514"/>
      <c r="D988" s="515"/>
      <c r="E988" s="243" t="s">
        <v>17</v>
      </c>
      <c r="F988" s="536"/>
      <c r="G988" s="243" t="s">
        <v>17</v>
      </c>
      <c r="H988" s="492"/>
      <c r="I988" s="254"/>
    </row>
    <row r="989" spans="1:9" ht="12.75" customHeight="1" outlineLevel="2">
      <c r="A989" s="139" t="s">
        <v>880</v>
      </c>
      <c r="B989" s="140"/>
      <c r="C989" s="541"/>
      <c r="D989" s="542"/>
      <c r="E989" s="243"/>
      <c r="F989" s="543"/>
      <c r="G989" s="243"/>
      <c r="H989" s="492"/>
      <c r="I989" s="254"/>
    </row>
    <row r="990" spans="1:3" ht="12.75" customHeight="1" outlineLevel="2">
      <c r="A990" s="544" t="s">
        <v>881</v>
      </c>
      <c r="B990" s="31"/>
      <c r="C990" s="20"/>
    </row>
    <row r="991" spans="1:3" ht="12.75" customHeight="1" outlineLevel="2">
      <c r="A991" s="545" t="s">
        <v>882</v>
      </c>
      <c r="B991" s="235"/>
      <c r="C991" s="18"/>
    </row>
    <row r="992" ht="12.75" customHeight="1" outlineLevel="2"/>
    <row r="993" spans="1:4" ht="12.75" customHeight="1" outlineLevel="2">
      <c r="A993" s="121" t="s">
        <v>883</v>
      </c>
      <c r="D993" s="41" t="s">
        <v>17</v>
      </c>
    </row>
    <row r="994" spans="1:7" ht="12.75" customHeight="1" outlineLevel="2">
      <c r="A994" s="121" t="s">
        <v>396</v>
      </c>
      <c r="B994" s="6"/>
      <c r="C994" s="34"/>
      <c r="D994" s="34"/>
      <c r="E994" s="34"/>
      <c r="F994" s="34"/>
      <c r="G994" s="25"/>
    </row>
    <row r="995" ht="12.75" customHeight="1" outlineLevel="2">
      <c r="A995" s="546"/>
    </row>
    <row r="996" spans="1:2" ht="12.75" customHeight="1" outlineLevel="2">
      <c r="A996" s="40" t="s">
        <v>884</v>
      </c>
      <c r="B996" s="40"/>
    </row>
    <row r="997" spans="1:6" ht="12.75" customHeight="1" outlineLevel="2">
      <c r="A997" s="42"/>
      <c r="B997" s="41">
        <v>6.1</v>
      </c>
      <c r="C997" s="42" t="s">
        <v>885</v>
      </c>
      <c r="E997" s="41" t="s">
        <v>17</v>
      </c>
      <c r="F997" s="42" t="s">
        <v>886</v>
      </c>
    </row>
    <row r="998" spans="1:9" ht="12.75" customHeight="1" outlineLevel="2">
      <c r="A998" s="40" t="s">
        <v>887</v>
      </c>
      <c r="B998" s="40"/>
      <c r="C998" s="42"/>
      <c r="D998" s="42"/>
      <c r="I998" s="41" t="s">
        <v>407</v>
      </c>
    </row>
    <row r="999" ht="12.75" customHeight="1" outlineLevel="1">
      <c r="A999" s="40"/>
    </row>
    <row r="1000" spans="1:2" ht="12.75" customHeight="1" outlineLevel="2">
      <c r="A1000" s="40" t="s">
        <v>888</v>
      </c>
      <c r="B1000" s="40"/>
    </row>
    <row r="1001" spans="1:8" ht="12.75" customHeight="1" outlineLevel="1">
      <c r="A1001" s="40"/>
      <c r="B1001" s="6" t="s">
        <v>17</v>
      </c>
      <c r="C1001" s="34"/>
      <c r="D1001" s="34"/>
      <c r="E1001" s="34"/>
      <c r="F1001" s="34"/>
      <c r="G1001" s="7"/>
      <c r="H1001" s="8"/>
    </row>
    <row r="1002" spans="1:6" ht="12.75" customHeight="1" outlineLevel="2">
      <c r="A1002" s="40"/>
      <c r="B1002" s="43"/>
      <c r="C1002" s="43"/>
      <c r="D1002" s="43"/>
      <c r="E1002" s="43"/>
      <c r="F1002" s="43"/>
    </row>
    <row r="1003" spans="1:2" ht="12.75" customHeight="1" outlineLevel="1">
      <c r="A1003" s="40" t="s">
        <v>889</v>
      </c>
      <c r="B1003" s="40"/>
    </row>
    <row r="1004" spans="1:2" ht="12.75" customHeight="1" outlineLevel="2">
      <c r="A1004" s="40"/>
      <c r="B1004" s="40"/>
    </row>
    <row r="1005" spans="2:9" ht="12.75" customHeight="1" outlineLevel="2">
      <c r="B1005" s="63"/>
      <c r="C1005" s="20"/>
      <c r="D1005" s="547"/>
      <c r="E1005" s="329" t="s">
        <v>890</v>
      </c>
      <c r="F1005" s="548"/>
      <c r="G1005" s="329" t="s">
        <v>890</v>
      </c>
      <c r="H1005" s="549"/>
      <c r="I1005" s="550"/>
    </row>
    <row r="1006" spans="2:9" ht="12.75" customHeight="1" outlineLevel="1">
      <c r="B1006" s="201"/>
      <c r="C1006" s="18"/>
      <c r="D1006" s="71" t="s">
        <v>891</v>
      </c>
      <c r="E1006" s="262" t="s">
        <v>892</v>
      </c>
      <c r="F1006" s="551"/>
      <c r="G1006" s="262" t="s">
        <v>893</v>
      </c>
      <c r="I1006" s="552"/>
    </row>
    <row r="1007" spans="2:9" ht="12.75" customHeight="1" outlineLevel="2">
      <c r="B1007" s="136" t="s">
        <v>894</v>
      </c>
      <c r="C1007" s="37"/>
      <c r="D1007" s="553">
        <v>1565</v>
      </c>
      <c r="E1007" s="317">
        <v>1565</v>
      </c>
      <c r="F1007" s="554"/>
      <c r="G1007" s="317">
        <v>1565</v>
      </c>
      <c r="H1007" s="554"/>
      <c r="I1007" s="554"/>
    </row>
    <row r="1008" spans="2:9" ht="12.75" customHeight="1" outlineLevel="2">
      <c r="B1008" s="136" t="s">
        <v>895</v>
      </c>
      <c r="C1008" s="37"/>
      <c r="D1008" s="555">
        <v>8400</v>
      </c>
      <c r="E1008" s="556">
        <v>3474</v>
      </c>
      <c r="F1008" s="557"/>
      <c r="G1008" s="317">
        <v>9090</v>
      </c>
      <c r="H1008" s="554"/>
      <c r="I1008" s="554"/>
    </row>
    <row r="1009" spans="2:9" ht="12.75" customHeight="1" outlineLevel="2">
      <c r="B1009" s="136" t="s">
        <v>896</v>
      </c>
      <c r="C1009" s="37"/>
      <c r="D1009" s="553">
        <v>1215</v>
      </c>
      <c r="E1009" s="317">
        <v>1215</v>
      </c>
      <c r="F1009" s="554"/>
      <c r="G1009" s="317">
        <v>1215</v>
      </c>
      <c r="H1009" s="554"/>
      <c r="I1009" s="554"/>
    </row>
    <row r="1010" spans="2:9" ht="12.75" customHeight="1" outlineLevel="2">
      <c r="B1010" s="139" t="s">
        <v>897</v>
      </c>
      <c r="C1010" s="18"/>
      <c r="D1010" s="553">
        <v>2720</v>
      </c>
      <c r="E1010" s="317">
        <v>2720</v>
      </c>
      <c r="F1010" s="554"/>
      <c r="G1010" s="317">
        <v>2720</v>
      </c>
      <c r="H1010" s="554"/>
      <c r="I1010" s="554"/>
    </row>
    <row r="1011" ht="12.75" customHeight="1" outlineLevel="2">
      <c r="A1011" s="42"/>
    </row>
    <row r="1012" ht="12.75" customHeight="1" outlineLevel="2">
      <c r="A1012" s="40" t="s">
        <v>898</v>
      </c>
    </row>
    <row r="1013" ht="12.75" customHeight="1" outlineLevel="2">
      <c r="A1013" s="190"/>
    </row>
    <row r="1014" spans="2:5" ht="12.75" customHeight="1" outlineLevel="2">
      <c r="B1014" s="558" t="s">
        <v>868</v>
      </c>
      <c r="C1014" s="559"/>
      <c r="D1014" s="8"/>
      <c r="E1014" s="228"/>
    </row>
    <row r="1015" spans="2:5" ht="12.75" customHeight="1" outlineLevel="1">
      <c r="B1015" s="136" t="s">
        <v>869</v>
      </c>
      <c r="C1015" s="520"/>
      <c r="D1015" s="37"/>
      <c r="E1015" s="41"/>
    </row>
    <row r="1016" spans="2:5" ht="12.75" customHeight="1" outlineLevel="1">
      <c r="B1016" s="136" t="s">
        <v>870</v>
      </c>
      <c r="C1016" s="520"/>
      <c r="D1016" s="37"/>
      <c r="E1016" s="41"/>
    </row>
    <row r="1017" spans="2:5" ht="12.75" customHeight="1" outlineLevel="1">
      <c r="B1017" s="136" t="s">
        <v>871</v>
      </c>
      <c r="C1017" s="520"/>
      <c r="D1017" s="37"/>
      <c r="E1017" s="41"/>
    </row>
    <row r="1018" spans="2:5" ht="12.75" customHeight="1" outlineLevel="1">
      <c r="B1018" s="136" t="s">
        <v>899</v>
      </c>
      <c r="C1018" s="514"/>
      <c r="D1018" s="37"/>
      <c r="E1018" s="560">
        <v>339</v>
      </c>
    </row>
    <row r="1019" spans="2:5" ht="12.75" customHeight="1" outlineLevel="1">
      <c r="B1019" s="139" t="s">
        <v>900</v>
      </c>
      <c r="C1019" s="541"/>
      <c r="D1019" s="18"/>
      <c r="E1019" s="560">
        <v>339</v>
      </c>
    </row>
    <row r="1020" ht="12.75" customHeight="1" outlineLevel="1">
      <c r="A1020" s="42"/>
    </row>
    <row r="1021" ht="12.75" customHeight="1" outlineLevel="1">
      <c r="A1021" s="3" t="s">
        <v>901</v>
      </c>
    </row>
    <row r="1022" ht="12.75" customHeight="1" outlineLevel="1">
      <c r="A1022" s="62"/>
    </row>
    <row r="1023" spans="1:7" ht="12.75" customHeight="1">
      <c r="A1023" s="5" t="s">
        <v>902</v>
      </c>
      <c r="B1023" s="5"/>
      <c r="C1023" s="5"/>
      <c r="D1023" s="5"/>
      <c r="E1023" s="5"/>
      <c r="F1023" s="5"/>
      <c r="G1023" s="324" t="s">
        <v>388</v>
      </c>
    </row>
    <row r="1024" ht="12.75" customHeight="1">
      <c r="A1024" s="471"/>
    </row>
    <row r="1025" ht="12.75" customHeight="1">
      <c r="A1025" s="40" t="s">
        <v>903</v>
      </c>
    </row>
    <row r="1026" ht="12.75" customHeight="1">
      <c r="A1026" s="40"/>
    </row>
    <row r="1027" ht="12.75" customHeight="1" outlineLevel="1">
      <c r="A1027" s="190" t="s">
        <v>904</v>
      </c>
    </row>
    <row r="1028" ht="12.75" customHeight="1" outlineLevel="1">
      <c r="A1028" s="121" t="s">
        <v>905</v>
      </c>
    </row>
    <row r="1029" ht="12.75" customHeight="1" outlineLevel="2">
      <c r="A1029" s="190" t="s">
        <v>906</v>
      </c>
    </row>
    <row r="1030" ht="12.75" customHeight="1" outlineLevel="1">
      <c r="A1030" s="121" t="s">
        <v>907</v>
      </c>
    </row>
    <row r="1031" ht="12.75" customHeight="1" outlineLevel="2">
      <c r="A1031" s="190" t="s">
        <v>908</v>
      </c>
    </row>
    <row r="1032" ht="12.75" customHeight="1" outlineLevel="2">
      <c r="A1032" s="121"/>
    </row>
    <row r="1033" ht="12.75" customHeight="1" outlineLevel="2">
      <c r="A1033" s="121" t="s">
        <v>909</v>
      </c>
    </row>
    <row r="1034" spans="2:3" ht="12.75" customHeight="1" outlineLevel="2">
      <c r="B1034" s="561" t="s">
        <v>67</v>
      </c>
      <c r="C1034" s="42" t="s">
        <v>910</v>
      </c>
    </row>
    <row r="1035" spans="1:6" ht="12.75" customHeight="1" outlineLevel="2">
      <c r="A1035" s="42"/>
      <c r="B1035" s="561">
        <v>0</v>
      </c>
      <c r="C1035" s="2" t="s">
        <v>911</v>
      </c>
      <c r="F1035" s="2" t="s">
        <v>912</v>
      </c>
    </row>
    <row r="1036" spans="1:2" ht="12.75" customHeight="1" outlineLevel="2">
      <c r="A1036" s="42"/>
      <c r="B1036" s="562"/>
    </row>
    <row r="1037" spans="1:9" ht="12.75" customHeight="1" outlineLevel="2">
      <c r="A1037" s="520"/>
      <c r="B1037" s="196"/>
      <c r="C1037" s="31"/>
      <c r="D1037" s="31"/>
      <c r="E1037" s="20"/>
      <c r="F1037" s="563" t="s">
        <v>913</v>
      </c>
      <c r="G1037" s="564"/>
      <c r="H1037" s="563" t="s">
        <v>914</v>
      </c>
      <c r="I1037" s="564"/>
    </row>
    <row r="1038" spans="1:9" ht="12.75" customHeight="1" outlineLevel="2">
      <c r="A1038" s="520"/>
      <c r="B1038" s="200"/>
      <c r="C1038" s="43"/>
      <c r="D1038" s="43"/>
      <c r="E1038" s="37"/>
      <c r="F1038" s="565" t="s">
        <v>915</v>
      </c>
      <c r="G1038" s="223"/>
      <c r="H1038" s="565" t="s">
        <v>915</v>
      </c>
      <c r="I1038" s="223"/>
    </row>
    <row r="1039" spans="2:9" ht="12.75" customHeight="1" outlineLevel="2">
      <c r="B1039" s="57" t="s">
        <v>916</v>
      </c>
      <c r="C1039" s="566"/>
      <c r="D1039" s="7"/>
      <c r="E1039" s="8"/>
      <c r="F1039" s="567"/>
      <c r="G1039" s="568"/>
      <c r="H1039" s="567"/>
      <c r="I1039" s="568"/>
    </row>
    <row r="1040" spans="2:9" ht="12.75" customHeight="1" outlineLevel="2">
      <c r="B1040" s="558" t="s">
        <v>917</v>
      </c>
      <c r="C1040" s="231"/>
      <c r="D1040" s="7"/>
      <c r="E1040" s="8"/>
      <c r="F1040" s="569">
        <v>5846069</v>
      </c>
      <c r="G1040" s="570"/>
      <c r="H1040" s="569">
        <v>0</v>
      </c>
      <c r="I1040" s="570"/>
    </row>
    <row r="1041" spans="2:9" ht="12.75" customHeight="1" outlineLevel="2">
      <c r="B1041" s="558" t="s">
        <v>918</v>
      </c>
      <c r="C1041" s="231"/>
      <c r="D1041" s="7"/>
      <c r="E1041" s="8"/>
      <c r="F1041" s="569">
        <v>5492377</v>
      </c>
      <c r="G1041" s="570"/>
      <c r="H1041" s="569">
        <v>0</v>
      </c>
      <c r="I1041" s="570"/>
    </row>
    <row r="1042" spans="2:9" ht="12.75" customHeight="1" outlineLevel="2">
      <c r="B1042" s="132" t="s">
        <v>919</v>
      </c>
      <c r="C1042" s="64"/>
      <c r="D1042" s="31"/>
      <c r="E1042" s="20"/>
      <c r="F1042" s="571">
        <v>657798</v>
      </c>
      <c r="G1042" s="572"/>
      <c r="H1042" s="571">
        <v>0</v>
      </c>
      <c r="I1042" s="572"/>
    </row>
    <row r="1043" spans="2:9" ht="12.75" customHeight="1" outlineLevel="2">
      <c r="B1043" s="136" t="s">
        <v>920</v>
      </c>
      <c r="C1043" s="69"/>
      <c r="D1043" s="43"/>
      <c r="E1043" s="37"/>
      <c r="F1043" s="573"/>
      <c r="G1043" s="574"/>
      <c r="H1043" s="573"/>
      <c r="I1043" s="574"/>
    </row>
    <row r="1044" spans="2:9" ht="12.75" customHeight="1" outlineLevel="2">
      <c r="B1044" s="136" t="s">
        <v>921</v>
      </c>
      <c r="C1044" s="69"/>
      <c r="D1044" s="43"/>
      <c r="E1044" s="37"/>
      <c r="F1044" s="573"/>
      <c r="G1044" s="574"/>
      <c r="H1044" s="573"/>
      <c r="I1044" s="574"/>
    </row>
    <row r="1045" spans="2:9" ht="12.75" customHeight="1" outlineLevel="2">
      <c r="B1045" s="139" t="s">
        <v>922</v>
      </c>
      <c r="C1045" s="202"/>
      <c r="D1045" s="235"/>
      <c r="E1045" s="18"/>
      <c r="F1045" s="575"/>
      <c r="G1045" s="576"/>
      <c r="H1045" s="575"/>
      <c r="I1045" s="576"/>
    </row>
    <row r="1046" spans="2:9" ht="12.75" customHeight="1" outlineLevel="2">
      <c r="B1046" s="132" t="s">
        <v>923</v>
      </c>
      <c r="C1046" s="64"/>
      <c r="D1046" s="31"/>
      <c r="E1046" s="20"/>
      <c r="F1046" s="571">
        <v>229494</v>
      </c>
      <c r="G1046" s="572"/>
      <c r="H1046" s="571">
        <v>0</v>
      </c>
      <c r="I1046" s="572"/>
    </row>
    <row r="1047" spans="2:9" ht="12.75" customHeight="1" outlineLevel="2">
      <c r="B1047" s="136" t="s">
        <v>924</v>
      </c>
      <c r="C1047" s="69"/>
      <c r="D1047" s="43"/>
      <c r="E1047" s="37"/>
      <c r="F1047" s="573"/>
      <c r="G1047" s="574"/>
      <c r="H1047" s="573"/>
      <c r="I1047" s="574"/>
    </row>
    <row r="1048" spans="2:9" ht="12.75" customHeight="1" outlineLevel="2">
      <c r="B1048" s="139" t="s">
        <v>925</v>
      </c>
      <c r="C1048" s="202"/>
      <c r="D1048" s="235"/>
      <c r="E1048" s="18"/>
      <c r="F1048" s="575"/>
      <c r="G1048" s="576"/>
      <c r="H1048" s="575"/>
      <c r="I1048" s="576"/>
    </row>
    <row r="1049" spans="2:9" ht="12.75" customHeight="1" outlineLevel="2">
      <c r="B1049" s="225" t="s">
        <v>926</v>
      </c>
      <c r="C1049" s="231"/>
      <c r="D1049" s="7"/>
      <c r="E1049" s="8"/>
      <c r="F1049" s="569">
        <v>12225738</v>
      </c>
      <c r="G1049" s="570"/>
      <c r="H1049" s="569">
        <v>0</v>
      </c>
      <c r="I1049" s="570"/>
    </row>
    <row r="1050" spans="2:9" ht="12.75" customHeight="1" outlineLevel="2">
      <c r="B1050" s="57" t="s">
        <v>927</v>
      </c>
      <c r="C1050" s="566"/>
      <c r="D1050" s="7"/>
      <c r="E1050" s="8"/>
      <c r="F1050" s="577"/>
      <c r="G1050" s="578"/>
      <c r="H1050" s="577"/>
      <c r="I1050" s="578"/>
    </row>
    <row r="1051" spans="2:9" ht="12.75" customHeight="1" outlineLevel="2">
      <c r="B1051" s="132" t="s">
        <v>928</v>
      </c>
      <c r="C1051" s="64"/>
      <c r="D1051" s="31"/>
      <c r="E1051" s="20"/>
      <c r="F1051" s="571">
        <v>7023358</v>
      </c>
      <c r="G1051" s="572"/>
      <c r="H1051" s="571">
        <v>5097398</v>
      </c>
      <c r="I1051" s="572"/>
    </row>
    <row r="1052" spans="2:9" ht="12.75" customHeight="1" outlineLevel="2">
      <c r="B1052" s="139" t="s">
        <v>929</v>
      </c>
      <c r="C1052" s="202"/>
      <c r="D1052" s="235"/>
      <c r="E1052" s="18"/>
      <c r="F1052" s="575"/>
      <c r="G1052" s="576"/>
      <c r="H1052" s="575"/>
      <c r="I1052" s="576"/>
    </row>
    <row r="1053" spans="2:9" ht="12.75" customHeight="1" outlineLevel="2">
      <c r="B1053" s="558" t="s">
        <v>930</v>
      </c>
      <c r="C1053" s="566"/>
      <c r="D1053" s="7"/>
      <c r="E1053" s="8"/>
      <c r="F1053" s="569">
        <v>252156</v>
      </c>
      <c r="G1053" s="570"/>
      <c r="H1053" s="577"/>
      <c r="I1053" s="578"/>
    </row>
    <row r="1054" spans="2:9" ht="12.75" customHeight="1" outlineLevel="2">
      <c r="B1054" s="132" t="s">
        <v>931</v>
      </c>
      <c r="C1054" s="64"/>
      <c r="D1054" s="31"/>
      <c r="E1054" s="20"/>
      <c r="F1054" s="571">
        <v>0</v>
      </c>
      <c r="G1054" s="572"/>
      <c r="H1054" s="571">
        <v>0</v>
      </c>
      <c r="I1054" s="572"/>
    </row>
    <row r="1055" spans="2:9" ht="12.75" customHeight="1" outlineLevel="2">
      <c r="B1055" s="139" t="s">
        <v>932</v>
      </c>
      <c r="C1055" s="202"/>
      <c r="D1055" s="235"/>
      <c r="E1055" s="18"/>
      <c r="F1055" s="575"/>
      <c r="G1055" s="576"/>
      <c r="H1055" s="575"/>
      <c r="I1055" s="576"/>
    </row>
    <row r="1056" spans="2:9" ht="12.75" customHeight="1" outlineLevel="2">
      <c r="B1056" s="225" t="s">
        <v>933</v>
      </c>
      <c r="C1056" s="231"/>
      <c r="D1056" s="7"/>
      <c r="E1056" s="8"/>
      <c r="F1056" s="569">
        <v>7275514</v>
      </c>
      <c r="G1056" s="570"/>
      <c r="H1056" s="569">
        <v>5097398</v>
      </c>
      <c r="I1056" s="570"/>
    </row>
    <row r="1057" spans="2:9" ht="12.75" customHeight="1" outlineLevel="2">
      <c r="B1057" s="57" t="s">
        <v>934</v>
      </c>
      <c r="C1057" s="231"/>
      <c r="D1057" s="7"/>
      <c r="E1057" s="8"/>
      <c r="F1057" s="569">
        <v>0</v>
      </c>
      <c r="G1057" s="570"/>
      <c r="H1057" s="569">
        <v>645453</v>
      </c>
      <c r="I1057" s="570"/>
    </row>
    <row r="1058" spans="2:9" ht="12.75" customHeight="1" outlineLevel="2">
      <c r="B1058" s="57" t="s">
        <v>935</v>
      </c>
      <c r="C1058" s="231"/>
      <c r="D1058" s="7"/>
      <c r="E1058" s="8"/>
      <c r="F1058" s="569">
        <v>0</v>
      </c>
      <c r="G1058" s="570"/>
      <c r="H1058" s="569">
        <v>0</v>
      </c>
      <c r="I1058" s="570"/>
    </row>
    <row r="1059" spans="2:9" ht="12.75" customHeight="1" outlineLevel="2">
      <c r="B1059" s="219" t="s">
        <v>936</v>
      </c>
      <c r="C1059" s="202"/>
      <c r="D1059" s="235"/>
      <c r="E1059" s="18"/>
      <c r="F1059" s="569">
        <v>0</v>
      </c>
      <c r="G1059" s="570"/>
      <c r="H1059" s="569">
        <v>218102</v>
      </c>
      <c r="I1059" s="570"/>
    </row>
    <row r="1060" spans="1:4" ht="12.75" customHeight="1" outlineLevel="2">
      <c r="A1060" s="88" t="s">
        <v>912</v>
      </c>
      <c r="B1060" s="43"/>
      <c r="C1060" s="43"/>
      <c r="D1060" s="43"/>
    </row>
    <row r="1061" spans="1:2" ht="12.75" customHeight="1" outlineLevel="2">
      <c r="A1061" s="4" t="s">
        <v>937</v>
      </c>
      <c r="B1061" s="234"/>
    </row>
    <row r="1062" spans="1:2" ht="12.75" customHeight="1" outlineLevel="2">
      <c r="A1062" s="5" t="s">
        <v>938</v>
      </c>
      <c r="B1062" s="234"/>
    </row>
    <row r="1063" spans="1:2" ht="12.75" customHeight="1" outlineLevel="2">
      <c r="A1063" s="234" t="s">
        <v>939</v>
      </c>
      <c r="B1063" s="234"/>
    </row>
    <row r="1064" spans="1:2" ht="12.75" customHeight="1" outlineLevel="1">
      <c r="A1064" s="579" t="s">
        <v>940</v>
      </c>
      <c r="B1064" s="234"/>
    </row>
    <row r="1065" spans="1:2" ht="12.75" customHeight="1" outlineLevel="2">
      <c r="A1065" s="234"/>
      <c r="B1065" s="234"/>
    </row>
    <row r="1066" spans="1:2" ht="12.75" customHeight="1" outlineLevel="2">
      <c r="A1066" s="234" t="s">
        <v>941</v>
      </c>
      <c r="B1066" s="234"/>
    </row>
    <row r="1067" spans="1:2" ht="12.75" customHeight="1" outlineLevel="2">
      <c r="A1067" s="234" t="s">
        <v>942</v>
      </c>
      <c r="B1067" s="234"/>
    </row>
    <row r="1068" spans="1:2" ht="12.75" customHeight="1" outlineLevel="2">
      <c r="A1068" s="234"/>
      <c r="B1068" s="234"/>
    </row>
    <row r="1069" spans="1:9" ht="12.75" customHeight="1" outlineLevel="2">
      <c r="A1069" s="580"/>
      <c r="B1069" s="31"/>
      <c r="C1069" s="20"/>
      <c r="D1069" s="581" t="s">
        <v>943</v>
      </c>
      <c r="E1069" s="330"/>
      <c r="F1069" s="581" t="s">
        <v>944</v>
      </c>
      <c r="G1069" s="330"/>
      <c r="H1069" s="581" t="s">
        <v>945</v>
      </c>
      <c r="I1069" s="330"/>
    </row>
    <row r="1070" spans="1:9" ht="12.75" customHeight="1" outlineLevel="2">
      <c r="A1070" s="582"/>
      <c r="B1070" s="384"/>
      <c r="C1070" s="37"/>
      <c r="D1070" s="583" t="s">
        <v>944</v>
      </c>
      <c r="E1070" s="584"/>
      <c r="F1070" s="585" t="s">
        <v>946</v>
      </c>
      <c r="G1070" s="71"/>
      <c r="H1070" s="585" t="s">
        <v>947</v>
      </c>
      <c r="I1070" s="71"/>
    </row>
    <row r="1071" spans="1:9" ht="12.75" customHeight="1" outlineLevel="2">
      <c r="A1071" s="586"/>
      <c r="B1071" s="222"/>
      <c r="C1071" s="18"/>
      <c r="D1071" s="587" t="s">
        <v>948</v>
      </c>
      <c r="E1071" s="588"/>
      <c r="F1071" s="589" t="s">
        <v>949</v>
      </c>
      <c r="G1071" s="241"/>
      <c r="H1071" s="589" t="s">
        <v>950</v>
      </c>
      <c r="I1071" s="241"/>
    </row>
    <row r="1072" spans="1:9" ht="12.75" customHeight="1" outlineLevel="2">
      <c r="A1072" s="590" t="s">
        <v>951</v>
      </c>
      <c r="B1072" s="591"/>
      <c r="C1072" s="592"/>
      <c r="D1072" s="593">
        <v>1053</v>
      </c>
      <c r="E1072" s="594"/>
      <c r="F1072" s="593">
        <v>5041</v>
      </c>
      <c r="G1072" s="594"/>
      <c r="H1072" s="593">
        <v>2482</v>
      </c>
      <c r="I1072" s="594"/>
    </row>
    <row r="1073" spans="1:9" ht="12.75" customHeight="1" outlineLevel="2">
      <c r="A1073" s="590" t="s">
        <v>952</v>
      </c>
      <c r="B1073" s="591"/>
      <c r="C1073" s="592"/>
      <c r="D1073" s="595"/>
      <c r="E1073" s="596"/>
      <c r="F1073" s="595"/>
      <c r="G1073" s="596"/>
      <c r="H1073" s="595"/>
      <c r="I1073" s="596"/>
    </row>
    <row r="1074" spans="1:9" ht="12.75" customHeight="1" outlineLevel="2">
      <c r="A1074" s="597" t="s">
        <v>953</v>
      </c>
      <c r="B1074" s="591"/>
      <c r="C1074" s="592"/>
      <c r="D1074" s="595"/>
      <c r="E1074" s="596"/>
      <c r="F1074" s="595"/>
      <c r="G1074" s="596"/>
      <c r="H1074" s="595"/>
      <c r="I1074" s="596"/>
    </row>
    <row r="1075" spans="1:9" ht="12.75" customHeight="1" outlineLevel="2">
      <c r="A1075" s="598" t="s">
        <v>954</v>
      </c>
      <c r="B1075" s="599"/>
      <c r="C1075" s="600"/>
      <c r="D1075" s="601"/>
      <c r="E1075" s="602"/>
      <c r="F1075" s="601"/>
      <c r="G1075" s="602"/>
      <c r="H1075" s="601"/>
      <c r="I1075" s="602"/>
    </row>
    <row r="1076" spans="1:9" ht="12.75" customHeight="1" outlineLevel="2">
      <c r="A1076" s="590" t="s">
        <v>955</v>
      </c>
      <c r="B1076" s="591"/>
      <c r="C1076" s="592"/>
      <c r="D1076" s="593">
        <v>713</v>
      </c>
      <c r="E1076" s="594"/>
      <c r="F1076" s="593">
        <v>2799</v>
      </c>
      <c r="G1076" s="594"/>
      <c r="H1076" s="593">
        <v>1250</v>
      </c>
      <c r="I1076" s="594"/>
    </row>
    <row r="1077" spans="1:9" ht="12.75" customHeight="1" outlineLevel="2">
      <c r="A1077" s="590" t="s">
        <v>956</v>
      </c>
      <c r="B1077" s="591"/>
      <c r="C1077" s="592"/>
      <c r="D1077" s="595"/>
      <c r="E1077" s="596"/>
      <c r="F1077" s="595"/>
      <c r="G1077" s="596"/>
      <c r="H1077" s="595"/>
      <c r="I1077" s="596"/>
    </row>
    <row r="1078" spans="1:9" ht="12.75" customHeight="1" outlineLevel="2">
      <c r="A1078" s="590" t="s">
        <v>957</v>
      </c>
      <c r="B1078" s="591"/>
      <c r="C1078" s="592"/>
      <c r="D1078" s="595"/>
      <c r="E1078" s="596"/>
      <c r="F1078" s="595"/>
      <c r="G1078" s="596"/>
      <c r="H1078" s="595"/>
      <c r="I1078" s="596"/>
    </row>
    <row r="1079" spans="1:9" ht="12.75" customHeight="1" outlineLevel="2">
      <c r="A1079" s="598" t="s">
        <v>958</v>
      </c>
      <c r="B1079" s="599"/>
      <c r="C1079" s="600"/>
      <c r="D1079" s="601"/>
      <c r="E1079" s="602"/>
      <c r="F1079" s="601"/>
      <c r="G1079" s="602"/>
      <c r="H1079" s="601"/>
      <c r="I1079" s="602"/>
    </row>
    <row r="1080" spans="1:9" ht="12.75" customHeight="1" outlineLevel="2">
      <c r="A1080" s="590" t="s">
        <v>959</v>
      </c>
      <c r="B1080" s="591"/>
      <c r="C1080" s="592"/>
      <c r="D1080" s="593">
        <v>453</v>
      </c>
      <c r="E1080" s="594"/>
      <c r="F1080" s="593">
        <v>2208</v>
      </c>
      <c r="G1080" s="594"/>
      <c r="H1080" s="593">
        <v>1046</v>
      </c>
      <c r="I1080" s="594"/>
    </row>
    <row r="1081" spans="1:9" ht="12.75" customHeight="1" outlineLevel="2">
      <c r="A1081" s="590" t="s">
        <v>960</v>
      </c>
      <c r="B1081" s="591"/>
      <c r="C1081" s="592"/>
      <c r="D1081" s="595"/>
      <c r="E1081" s="596"/>
      <c r="F1081" s="595"/>
      <c r="G1081" s="596"/>
      <c r="H1081" s="595"/>
      <c r="I1081" s="596"/>
    </row>
    <row r="1082" spans="1:9" ht="12.75" customHeight="1" outlineLevel="2">
      <c r="A1082" s="598" t="s">
        <v>961</v>
      </c>
      <c r="B1082" s="599"/>
      <c r="C1082" s="600"/>
      <c r="D1082" s="601"/>
      <c r="E1082" s="602"/>
      <c r="F1082" s="601"/>
      <c r="G1082" s="602"/>
      <c r="H1082" s="601"/>
      <c r="I1082" s="602"/>
    </row>
    <row r="1083" spans="1:9" ht="12.75" customHeight="1" outlineLevel="2">
      <c r="A1083" s="590" t="s">
        <v>962</v>
      </c>
      <c r="B1083" s="591"/>
      <c r="C1083" s="592"/>
      <c r="D1083" s="593">
        <v>383</v>
      </c>
      <c r="E1083" s="594"/>
      <c r="F1083" s="593">
        <v>1982</v>
      </c>
      <c r="G1083" s="594"/>
      <c r="H1083" s="593">
        <v>814</v>
      </c>
      <c r="I1083" s="594"/>
    </row>
    <row r="1084" spans="1:9" ht="12.75" customHeight="1" outlineLevel="2">
      <c r="A1084" s="598" t="s">
        <v>963</v>
      </c>
      <c r="B1084" s="599"/>
      <c r="C1084" s="600"/>
      <c r="D1084" s="601"/>
      <c r="E1084" s="602"/>
      <c r="F1084" s="601"/>
      <c r="G1084" s="602"/>
      <c r="H1084" s="601"/>
      <c r="I1084" s="602"/>
    </row>
    <row r="1085" spans="1:9" ht="12.75" customHeight="1" outlineLevel="2">
      <c r="A1085" s="603" t="s">
        <v>964</v>
      </c>
      <c r="B1085" s="591"/>
      <c r="C1085" s="592"/>
      <c r="D1085" s="593">
        <v>381</v>
      </c>
      <c r="E1085" s="594"/>
      <c r="F1085" s="593">
        <v>1968</v>
      </c>
      <c r="G1085" s="594"/>
      <c r="H1085" s="593">
        <v>794</v>
      </c>
      <c r="I1085" s="594"/>
    </row>
    <row r="1086" spans="1:9" ht="12.75" customHeight="1" outlineLevel="2">
      <c r="A1086" s="200" t="s">
        <v>965</v>
      </c>
      <c r="B1086" s="591"/>
      <c r="C1086" s="592"/>
      <c r="D1086" s="595"/>
      <c r="E1086" s="596"/>
      <c r="F1086" s="595"/>
      <c r="G1086" s="596"/>
      <c r="H1086" s="595"/>
      <c r="I1086" s="596"/>
    </row>
    <row r="1087" spans="1:9" ht="12.75" customHeight="1" outlineLevel="2">
      <c r="A1087" s="598" t="s">
        <v>966</v>
      </c>
      <c r="B1087" s="599"/>
      <c r="C1087" s="600"/>
      <c r="D1087" s="601"/>
      <c r="E1087" s="602"/>
      <c r="F1087" s="601"/>
      <c r="G1087" s="602"/>
      <c r="H1087" s="601"/>
      <c r="I1087" s="602"/>
    </row>
    <row r="1088" spans="1:9" ht="12.75" customHeight="1" outlineLevel="2">
      <c r="A1088" s="590" t="s">
        <v>967</v>
      </c>
      <c r="B1088" s="591"/>
      <c r="C1088" s="592"/>
      <c r="D1088" s="593">
        <v>188</v>
      </c>
      <c r="E1088" s="594"/>
      <c r="F1088" s="593">
        <v>1286</v>
      </c>
      <c r="G1088" s="594"/>
      <c r="H1088" s="593">
        <v>556</v>
      </c>
      <c r="I1088" s="594"/>
    </row>
    <row r="1089" spans="1:9" ht="12.75" customHeight="1" outlineLevel="2">
      <c r="A1089" s="200" t="s">
        <v>965</v>
      </c>
      <c r="B1089" s="591"/>
      <c r="C1089" s="592"/>
      <c r="D1089" s="595"/>
      <c r="E1089" s="596"/>
      <c r="F1089" s="595"/>
      <c r="G1089" s="596"/>
      <c r="H1089" s="595"/>
      <c r="I1089" s="596"/>
    </row>
    <row r="1090" spans="1:9" ht="12.75" customHeight="1" outlineLevel="2">
      <c r="A1090" s="598" t="s">
        <v>968</v>
      </c>
      <c r="B1090" s="599"/>
      <c r="C1090" s="600"/>
      <c r="D1090" s="601"/>
      <c r="E1090" s="602"/>
      <c r="F1090" s="601"/>
      <c r="G1090" s="602"/>
      <c r="H1090" s="601"/>
      <c r="I1090" s="602"/>
    </row>
    <row r="1091" spans="1:9" ht="12.75" customHeight="1" outlineLevel="2">
      <c r="A1091" s="590" t="s">
        <v>969</v>
      </c>
      <c r="B1091" s="591"/>
      <c r="C1091" s="592"/>
      <c r="D1091" s="593">
        <v>22</v>
      </c>
      <c r="E1091" s="594"/>
      <c r="F1091" s="593">
        <v>43</v>
      </c>
      <c r="G1091" s="594"/>
      <c r="H1091" s="593">
        <v>3</v>
      </c>
      <c r="I1091" s="594"/>
    </row>
    <row r="1092" spans="1:9" ht="12.75" customHeight="1" outlineLevel="2">
      <c r="A1092" s="590" t="s">
        <v>970</v>
      </c>
      <c r="B1092" s="591"/>
      <c r="C1092" s="592"/>
      <c r="D1092" s="595"/>
      <c r="E1092" s="596"/>
      <c r="F1092" s="595"/>
      <c r="G1092" s="596"/>
      <c r="H1092" s="595"/>
      <c r="I1092" s="596"/>
    </row>
    <row r="1093" spans="1:9" ht="12.75" customHeight="1" outlineLevel="2">
      <c r="A1093" s="598" t="s">
        <v>966</v>
      </c>
      <c r="B1093" s="599"/>
      <c r="C1093" s="600"/>
      <c r="D1093" s="601"/>
      <c r="E1093" s="602"/>
      <c r="F1093" s="601"/>
      <c r="G1093" s="602"/>
      <c r="H1093" s="601"/>
      <c r="I1093" s="602"/>
    </row>
    <row r="1094" spans="1:9" ht="12.75" customHeight="1" outlineLevel="2">
      <c r="A1094" s="590" t="s">
        <v>971</v>
      </c>
      <c r="B1094" s="591"/>
      <c r="C1094" s="592"/>
      <c r="D1094" s="593">
        <v>0</v>
      </c>
      <c r="E1094" s="594"/>
      <c r="F1094" s="593">
        <v>0</v>
      </c>
      <c r="G1094" s="594"/>
      <c r="H1094" s="593">
        <v>0</v>
      </c>
      <c r="I1094" s="594"/>
    </row>
    <row r="1095" spans="1:9" ht="12.75" customHeight="1" outlineLevel="2">
      <c r="A1095" s="590" t="s">
        <v>972</v>
      </c>
      <c r="B1095" s="591"/>
      <c r="C1095" s="592"/>
      <c r="D1095" s="595"/>
      <c r="E1095" s="596"/>
      <c r="F1095" s="595"/>
      <c r="G1095" s="596"/>
      <c r="H1095" s="595"/>
      <c r="I1095" s="596"/>
    </row>
    <row r="1096" spans="1:9" ht="12.75" customHeight="1" outlineLevel="2">
      <c r="A1096" s="590" t="s">
        <v>973</v>
      </c>
      <c r="B1096" s="591"/>
      <c r="C1096" s="592"/>
      <c r="D1096" s="595"/>
      <c r="E1096" s="596"/>
      <c r="F1096" s="595"/>
      <c r="G1096" s="596"/>
      <c r="H1096" s="595"/>
      <c r="I1096" s="596"/>
    </row>
    <row r="1097" spans="1:9" ht="12.75" customHeight="1" outlineLevel="2">
      <c r="A1097" s="598" t="s">
        <v>974</v>
      </c>
      <c r="B1097" s="599"/>
      <c r="C1097" s="600"/>
      <c r="D1097" s="601"/>
      <c r="E1097" s="602"/>
      <c r="F1097" s="601"/>
      <c r="G1097" s="602"/>
      <c r="H1097" s="601"/>
      <c r="I1097" s="602"/>
    </row>
    <row r="1098" spans="1:9" ht="12.75" customHeight="1" outlineLevel="2">
      <c r="A1098" s="590" t="s">
        <v>975</v>
      </c>
      <c r="B1098" s="604"/>
      <c r="C1098" s="605"/>
      <c r="D1098" s="606" t="s">
        <v>1363</v>
      </c>
      <c r="E1098" s="607"/>
      <c r="F1098" s="606" t="s">
        <v>1363</v>
      </c>
      <c r="G1098" s="607"/>
      <c r="H1098" s="606" t="s">
        <v>1363</v>
      </c>
      <c r="I1098" s="607"/>
    </row>
    <row r="1099" spans="1:9" ht="12.75" customHeight="1" outlineLevel="2">
      <c r="A1099" s="590" t="s">
        <v>976</v>
      </c>
      <c r="B1099" s="604"/>
      <c r="C1099" s="605"/>
      <c r="D1099" s="608"/>
      <c r="E1099" s="609"/>
      <c r="F1099" s="608"/>
      <c r="G1099" s="609"/>
      <c r="H1099" s="608"/>
      <c r="I1099" s="609"/>
    </row>
    <row r="1100" spans="1:9" ht="12.75" customHeight="1" outlineLevel="2">
      <c r="A1100" s="590" t="s">
        <v>977</v>
      </c>
      <c r="B1100" s="604"/>
      <c r="C1100" s="605"/>
      <c r="D1100" s="608"/>
      <c r="E1100" s="609"/>
      <c r="F1100" s="608"/>
      <c r="G1100" s="609"/>
      <c r="H1100" s="608"/>
      <c r="I1100" s="609"/>
    </row>
    <row r="1101" spans="1:9" ht="12.75" customHeight="1" outlineLevel="2">
      <c r="A1101" s="590" t="s">
        <v>978</v>
      </c>
      <c r="B1101" s="43"/>
      <c r="C1101" s="37"/>
      <c r="D1101" s="608"/>
      <c r="E1101" s="609"/>
      <c r="F1101" s="608"/>
      <c r="G1101" s="609"/>
      <c r="H1101" s="608"/>
      <c r="I1101" s="609"/>
    </row>
    <row r="1102" spans="1:9" ht="12.75" customHeight="1" outlineLevel="2">
      <c r="A1102" s="590" t="s">
        <v>979</v>
      </c>
      <c r="B1102" s="43"/>
      <c r="C1102" s="37"/>
      <c r="D1102" s="608"/>
      <c r="E1102" s="609"/>
      <c r="F1102" s="608"/>
      <c r="G1102" s="609"/>
      <c r="H1102" s="608"/>
      <c r="I1102" s="609"/>
    </row>
    <row r="1103" spans="1:9" ht="12.75" customHeight="1" outlineLevel="2">
      <c r="A1103" s="590" t="s">
        <v>980</v>
      </c>
      <c r="B1103" s="43"/>
      <c r="C1103" s="37"/>
      <c r="D1103" s="608"/>
      <c r="E1103" s="609"/>
      <c r="F1103" s="608"/>
      <c r="G1103" s="609"/>
      <c r="H1103" s="608"/>
      <c r="I1103" s="609"/>
    </row>
    <row r="1104" spans="1:9" ht="12.75" customHeight="1" outlineLevel="2">
      <c r="A1104" s="598" t="s">
        <v>981</v>
      </c>
      <c r="B1104" s="235"/>
      <c r="C1104" s="18"/>
      <c r="D1104" s="610"/>
      <c r="E1104" s="611"/>
      <c r="F1104" s="610"/>
      <c r="G1104" s="611"/>
      <c r="H1104" s="610"/>
      <c r="I1104" s="611"/>
    </row>
    <row r="1105" spans="1:9" ht="12.75" customHeight="1" outlineLevel="2">
      <c r="A1105" s="603" t="s">
        <v>982</v>
      </c>
      <c r="B1105" s="612"/>
      <c r="C1105" s="613"/>
      <c r="D1105" s="614">
        <v>6034</v>
      </c>
      <c r="E1105" s="615"/>
      <c r="F1105" s="614">
        <v>6924</v>
      </c>
      <c r="G1105" s="615"/>
      <c r="H1105" s="614">
        <v>5640</v>
      </c>
      <c r="I1105" s="615"/>
    </row>
    <row r="1106" spans="1:9" ht="12.75" customHeight="1" outlineLevel="2">
      <c r="A1106" s="590" t="s">
        <v>983</v>
      </c>
      <c r="B1106" s="616"/>
      <c r="C1106" s="617"/>
      <c r="D1106" s="618"/>
      <c r="E1106" s="619"/>
      <c r="F1106" s="618"/>
      <c r="G1106" s="619"/>
      <c r="H1106" s="618"/>
      <c r="I1106" s="619"/>
    </row>
    <row r="1107" spans="1:9" ht="12.75" customHeight="1" outlineLevel="2">
      <c r="A1107" s="590" t="s">
        <v>984</v>
      </c>
      <c r="B1107" s="616"/>
      <c r="C1107" s="617"/>
      <c r="D1107" s="618"/>
      <c r="E1107" s="619"/>
      <c r="F1107" s="618"/>
      <c r="G1107" s="619"/>
      <c r="H1107" s="618"/>
      <c r="I1107" s="619"/>
    </row>
    <row r="1108" spans="1:9" ht="12.75" customHeight="1" outlineLevel="2">
      <c r="A1108" s="590" t="s">
        <v>985</v>
      </c>
      <c r="B1108" s="616"/>
      <c r="C1108" s="617"/>
      <c r="D1108" s="618"/>
      <c r="E1108" s="619"/>
      <c r="F1108" s="618"/>
      <c r="G1108" s="619"/>
      <c r="H1108" s="618"/>
      <c r="I1108" s="619"/>
    </row>
    <row r="1109" spans="1:9" ht="12.75" customHeight="1" outlineLevel="2">
      <c r="A1109" s="590" t="s">
        <v>986</v>
      </c>
      <c r="B1109" s="616"/>
      <c r="C1109" s="617"/>
      <c r="D1109" s="618"/>
      <c r="E1109" s="619"/>
      <c r="F1109" s="618"/>
      <c r="G1109" s="619"/>
      <c r="H1109" s="618"/>
      <c r="I1109" s="619"/>
    </row>
    <row r="1110" spans="1:9" ht="12.75" customHeight="1" outlineLevel="2">
      <c r="A1110" s="598" t="s">
        <v>987</v>
      </c>
      <c r="B1110" s="235"/>
      <c r="C1110" s="18"/>
      <c r="D1110" s="620"/>
      <c r="E1110" s="621"/>
      <c r="F1110" s="620"/>
      <c r="G1110" s="621"/>
      <c r="H1110" s="620"/>
      <c r="I1110" s="621"/>
    </row>
    <row r="1111" spans="1:9" ht="12.75" customHeight="1" outlineLevel="2">
      <c r="A1111" s="603" t="s">
        <v>988</v>
      </c>
      <c r="B1111" s="612"/>
      <c r="C1111" s="613"/>
      <c r="D1111" s="606" t="s">
        <v>915</v>
      </c>
      <c r="E1111" s="607"/>
      <c r="F1111" s="614">
        <v>4013</v>
      </c>
      <c r="G1111" s="615"/>
      <c r="H1111" s="606" t="s">
        <v>915</v>
      </c>
      <c r="I1111" s="607"/>
    </row>
    <row r="1112" spans="1:9" ht="12.75" customHeight="1" outlineLevel="2">
      <c r="A1112" s="598" t="s">
        <v>989</v>
      </c>
      <c r="B1112" s="622"/>
      <c r="C1112" s="623"/>
      <c r="D1112" s="610"/>
      <c r="E1112" s="611"/>
      <c r="F1112" s="620"/>
      <c r="G1112" s="621"/>
      <c r="H1112" s="610"/>
      <c r="I1112" s="611"/>
    </row>
    <row r="1113" spans="1:9" ht="12.75" customHeight="1" outlineLevel="2">
      <c r="A1113" s="590" t="s">
        <v>990</v>
      </c>
      <c r="B1113" s="43"/>
      <c r="C1113" s="37"/>
      <c r="D1113" s="606" t="s">
        <v>915</v>
      </c>
      <c r="E1113" s="607"/>
      <c r="F1113" s="614">
        <v>3988</v>
      </c>
      <c r="G1113" s="615"/>
      <c r="H1113" s="606" t="s">
        <v>915</v>
      </c>
      <c r="I1113" s="607"/>
    </row>
    <row r="1114" spans="1:9" ht="12.75" customHeight="1" outlineLevel="2">
      <c r="A1114" s="200" t="s">
        <v>991</v>
      </c>
      <c r="B1114" s="616"/>
      <c r="C1114" s="617"/>
      <c r="D1114" s="608"/>
      <c r="E1114" s="609"/>
      <c r="F1114" s="618"/>
      <c r="G1114" s="619"/>
      <c r="H1114" s="608"/>
      <c r="I1114" s="609"/>
    </row>
    <row r="1115" spans="1:9" ht="12.75" customHeight="1" outlineLevel="2">
      <c r="A1115" s="590" t="s">
        <v>986</v>
      </c>
      <c r="B1115" s="43"/>
      <c r="C1115" s="37"/>
      <c r="D1115" s="608"/>
      <c r="E1115" s="609"/>
      <c r="F1115" s="618"/>
      <c r="G1115" s="619"/>
      <c r="H1115" s="608"/>
      <c r="I1115" s="609"/>
    </row>
    <row r="1116" spans="1:9" ht="12.75" customHeight="1" outlineLevel="2">
      <c r="A1116" s="598" t="s">
        <v>992</v>
      </c>
      <c r="B1116" s="235"/>
      <c r="C1116" s="18"/>
      <c r="D1116" s="610"/>
      <c r="E1116" s="611"/>
      <c r="F1116" s="620"/>
      <c r="G1116" s="621"/>
      <c r="H1116" s="610"/>
      <c r="I1116" s="611"/>
    </row>
    <row r="1117" spans="1:9" ht="12.75" customHeight="1" outlineLevel="2">
      <c r="A1117" s="590" t="s">
        <v>993</v>
      </c>
      <c r="B1117" s="616"/>
      <c r="C1117" s="617"/>
      <c r="D1117" s="606" t="s">
        <v>915</v>
      </c>
      <c r="E1117" s="607"/>
      <c r="F1117" s="614">
        <v>4001</v>
      </c>
      <c r="G1117" s="615"/>
      <c r="H1117" s="606" t="s">
        <v>915</v>
      </c>
      <c r="I1117" s="607"/>
    </row>
    <row r="1118" spans="1:9" ht="12.75" customHeight="1" outlineLevel="2">
      <c r="A1118" s="590" t="s">
        <v>994</v>
      </c>
      <c r="B1118" s="616"/>
      <c r="C1118" s="617"/>
      <c r="D1118" s="608"/>
      <c r="E1118" s="609"/>
      <c r="F1118" s="618"/>
      <c r="G1118" s="619"/>
      <c r="H1118" s="608"/>
      <c r="I1118" s="609"/>
    </row>
    <row r="1119" spans="1:9" ht="12.75" customHeight="1" outlineLevel="2">
      <c r="A1119" s="590" t="s">
        <v>986</v>
      </c>
      <c r="B1119" s="616"/>
      <c r="C1119" s="617"/>
      <c r="D1119" s="608"/>
      <c r="E1119" s="609"/>
      <c r="F1119" s="618"/>
      <c r="G1119" s="619"/>
      <c r="H1119" s="608"/>
      <c r="I1119" s="609"/>
    </row>
    <row r="1120" spans="1:9" ht="12.75" customHeight="1" outlineLevel="2">
      <c r="A1120" s="590" t="s">
        <v>995</v>
      </c>
      <c r="B1120" s="43"/>
      <c r="C1120" s="37"/>
      <c r="D1120" s="608"/>
      <c r="E1120" s="609"/>
      <c r="F1120" s="618"/>
      <c r="G1120" s="619"/>
      <c r="H1120" s="608"/>
      <c r="I1120" s="609"/>
    </row>
    <row r="1121" spans="1:9" ht="12.75" customHeight="1" outlineLevel="2">
      <c r="A1121" s="598" t="s">
        <v>996</v>
      </c>
      <c r="B1121" s="235"/>
      <c r="C1121" s="18"/>
      <c r="D1121" s="610"/>
      <c r="E1121" s="611"/>
      <c r="F1121" s="620"/>
      <c r="G1121" s="621"/>
      <c r="H1121" s="610"/>
      <c r="I1121" s="611"/>
    </row>
    <row r="1122" spans="1:9" ht="12.75" customHeight="1" outlineLevel="2">
      <c r="A1122" s="624"/>
      <c r="B1122" s="183"/>
      <c r="C1122" s="183"/>
      <c r="D1122" s="183"/>
      <c r="E1122" s="625"/>
      <c r="F1122" s="624"/>
      <c r="G1122" s="624"/>
      <c r="H1122" s="624"/>
      <c r="I1122" s="626"/>
    </row>
    <row r="1123" spans="1:2" ht="12.75" customHeight="1" outlineLevel="2">
      <c r="A1123" s="4" t="s">
        <v>997</v>
      </c>
      <c r="B1123" s="627"/>
    </row>
    <row r="1124" spans="1:2" ht="12.75" customHeight="1" outlineLevel="2">
      <c r="A1124" s="430" t="s">
        <v>998</v>
      </c>
      <c r="B1124" s="627"/>
    </row>
    <row r="1125" spans="1:9" s="183" customFormat="1" ht="12.75" customHeight="1" outlineLevel="2">
      <c r="A1125" s="118" t="s">
        <v>999</v>
      </c>
      <c r="B1125" s="627"/>
      <c r="C1125" s="2"/>
      <c r="D1125" s="2"/>
      <c r="E1125" s="2"/>
      <c r="F1125" s="2"/>
      <c r="G1125" s="2"/>
      <c r="H1125" s="2"/>
      <c r="I1125" s="2"/>
    </row>
    <row r="1126" spans="1:2" ht="12.75" customHeight="1" outlineLevel="1">
      <c r="A1126" s="118" t="s">
        <v>1000</v>
      </c>
      <c r="B1126" s="627"/>
    </row>
    <row r="1127" spans="1:2" ht="12.75" customHeight="1" outlineLevel="1">
      <c r="A1127" s="118" t="s">
        <v>1001</v>
      </c>
      <c r="B1127" s="627"/>
    </row>
    <row r="1128" spans="1:2" ht="12.75" customHeight="1" outlineLevel="2">
      <c r="A1128" s="118"/>
      <c r="B1128" s="627"/>
    </row>
    <row r="1129" spans="1:9" ht="12.75" customHeight="1" outlineLevel="2">
      <c r="A1129" s="580"/>
      <c r="B1129" s="31"/>
      <c r="C1129" s="20"/>
      <c r="D1129" s="581" t="s">
        <v>943</v>
      </c>
      <c r="E1129" s="330"/>
      <c r="F1129" s="581" t="s">
        <v>944</v>
      </c>
      <c r="G1129" s="330"/>
      <c r="H1129" s="581" t="s">
        <v>945</v>
      </c>
      <c r="I1129" s="330"/>
    </row>
    <row r="1130" spans="1:9" ht="12.75" customHeight="1" outlineLevel="2">
      <c r="A1130" s="582"/>
      <c r="B1130" s="384"/>
      <c r="C1130" s="37"/>
      <c r="D1130" s="583" t="s">
        <v>944</v>
      </c>
      <c r="E1130" s="584"/>
      <c r="F1130" s="585" t="s">
        <v>946</v>
      </c>
      <c r="G1130" s="71"/>
      <c r="H1130" s="585" t="s">
        <v>947</v>
      </c>
      <c r="I1130" s="71"/>
    </row>
    <row r="1131" spans="1:9" ht="12.75" customHeight="1" outlineLevel="2">
      <c r="A1131" s="586"/>
      <c r="B1131" s="222"/>
      <c r="C1131" s="18"/>
      <c r="D1131" s="587" t="s">
        <v>948</v>
      </c>
      <c r="E1131" s="588"/>
      <c r="F1131" s="589" t="s">
        <v>949</v>
      </c>
      <c r="G1131" s="241"/>
      <c r="H1131" s="589" t="s">
        <v>950</v>
      </c>
      <c r="I1131" s="241"/>
    </row>
    <row r="1132" spans="1:9" ht="12.75" customHeight="1" outlineLevel="2">
      <c r="A1132" s="628" t="s">
        <v>1002</v>
      </c>
      <c r="B1132" s="629"/>
      <c r="C1132" s="65"/>
      <c r="D1132" s="630">
        <v>0</v>
      </c>
      <c r="E1132" s="631"/>
      <c r="F1132" s="630">
        <v>0</v>
      </c>
      <c r="G1132" s="631"/>
      <c r="H1132" s="247">
        <v>0</v>
      </c>
      <c r="I1132" s="632"/>
    </row>
    <row r="1133" spans="1:9" ht="12.75" customHeight="1" outlineLevel="2">
      <c r="A1133" s="136" t="s">
        <v>1003</v>
      </c>
      <c r="B1133" s="69"/>
      <c r="C1133" s="70"/>
      <c r="D1133" s="573"/>
      <c r="E1133" s="633"/>
      <c r="F1133" s="573"/>
      <c r="G1133" s="633"/>
      <c r="H1133" s="573"/>
      <c r="I1133" s="634"/>
    </row>
    <row r="1134" spans="1:9" ht="12.75" customHeight="1" outlineLevel="2">
      <c r="A1134" s="136" t="s">
        <v>1004</v>
      </c>
      <c r="B1134" s="69"/>
      <c r="C1134" s="70"/>
      <c r="D1134" s="573"/>
      <c r="E1134" s="633"/>
      <c r="F1134" s="573"/>
      <c r="G1134" s="633"/>
      <c r="H1134" s="573"/>
      <c r="I1134" s="634"/>
    </row>
    <row r="1135" spans="1:9" ht="12.75" customHeight="1" outlineLevel="2">
      <c r="A1135" s="136" t="s">
        <v>1005</v>
      </c>
      <c r="B1135" s="69"/>
      <c r="C1135" s="70"/>
      <c r="D1135" s="573"/>
      <c r="E1135" s="633"/>
      <c r="F1135" s="573"/>
      <c r="G1135" s="633"/>
      <c r="H1135" s="573"/>
      <c r="I1135" s="634"/>
    </row>
    <row r="1136" spans="1:9" ht="12.75" customHeight="1" outlineLevel="2">
      <c r="A1136" s="139" t="s">
        <v>1006</v>
      </c>
      <c r="B1136" s="202"/>
      <c r="C1136" s="203"/>
      <c r="D1136" s="575"/>
      <c r="E1136" s="635"/>
      <c r="F1136" s="575"/>
      <c r="G1136" s="635"/>
      <c r="H1136" s="575"/>
      <c r="I1136" s="636"/>
    </row>
    <row r="1137" spans="1:9" ht="12.75" customHeight="1" outlineLevel="2">
      <c r="A1137" s="136" t="s">
        <v>1007</v>
      </c>
      <c r="B1137" s="79"/>
      <c r="C1137" s="80"/>
      <c r="D1137" s="637">
        <v>0</v>
      </c>
      <c r="E1137" s="638"/>
      <c r="F1137" s="571">
        <v>0</v>
      </c>
      <c r="G1137" s="572"/>
      <c r="H1137" s="637" t="s">
        <v>915</v>
      </c>
      <c r="I1137" s="638"/>
    </row>
    <row r="1138" spans="1:9" ht="12.75" customHeight="1" outlineLevel="2">
      <c r="A1138" s="136" t="s">
        <v>1008</v>
      </c>
      <c r="B1138" s="43"/>
      <c r="C1138" s="37"/>
      <c r="D1138" s="573"/>
      <c r="E1138" s="639"/>
      <c r="F1138" s="573"/>
      <c r="G1138" s="574"/>
      <c r="H1138" s="573"/>
      <c r="I1138" s="639"/>
    </row>
    <row r="1139" spans="1:9" ht="12.75" customHeight="1" outlineLevel="2">
      <c r="A1139" s="139" t="s">
        <v>1009</v>
      </c>
      <c r="B1139" s="140"/>
      <c r="C1139" s="141"/>
      <c r="D1139" s="575"/>
      <c r="E1139" s="640"/>
      <c r="F1139" s="575"/>
      <c r="G1139" s="576"/>
      <c r="H1139" s="575"/>
      <c r="I1139" s="640"/>
    </row>
    <row r="1140" spans="1:9" ht="12.75" customHeight="1" outlineLevel="2">
      <c r="A1140" s="136" t="s">
        <v>1010</v>
      </c>
      <c r="B1140" s="69"/>
      <c r="C1140" s="70"/>
      <c r="D1140" s="247">
        <v>0</v>
      </c>
      <c r="E1140" s="632"/>
      <c r="F1140" s="247">
        <v>104</v>
      </c>
      <c r="G1140" s="632"/>
      <c r="H1140" s="247">
        <v>0</v>
      </c>
      <c r="I1140" s="632"/>
    </row>
    <row r="1141" spans="1:9" ht="12.75" customHeight="1" outlineLevel="2">
      <c r="A1141" s="136" t="s">
        <v>1011</v>
      </c>
      <c r="B1141" s="69"/>
      <c r="C1141" s="70"/>
      <c r="D1141" s="573"/>
      <c r="E1141" s="634"/>
      <c r="F1141" s="573"/>
      <c r="G1141" s="634"/>
      <c r="H1141" s="573"/>
      <c r="I1141" s="634"/>
    </row>
    <row r="1142" spans="1:9" ht="12.75" customHeight="1" outlineLevel="2">
      <c r="A1142" s="139" t="s">
        <v>1012</v>
      </c>
      <c r="B1142" s="202"/>
      <c r="C1142" s="203"/>
      <c r="D1142" s="575"/>
      <c r="E1142" s="636"/>
      <c r="F1142" s="575"/>
      <c r="G1142" s="636"/>
      <c r="H1142" s="575"/>
      <c r="I1142" s="636"/>
    </row>
    <row r="1143" spans="1:9" ht="12.75" customHeight="1" outlineLevel="2">
      <c r="A1143" s="136" t="s">
        <v>1013</v>
      </c>
      <c r="B1143" s="79"/>
      <c r="C1143" s="80"/>
      <c r="D1143" s="637" t="s">
        <v>915</v>
      </c>
      <c r="E1143" s="638"/>
      <c r="F1143" s="571">
        <v>1746</v>
      </c>
      <c r="G1143" s="572"/>
      <c r="H1143" s="637" t="s">
        <v>915</v>
      </c>
      <c r="I1143" s="638"/>
    </row>
    <row r="1144" spans="1:9" ht="12.75" customHeight="1" outlineLevel="2">
      <c r="A1144" s="136" t="s">
        <v>1014</v>
      </c>
      <c r="B1144" s="79"/>
      <c r="C1144" s="80"/>
      <c r="D1144" s="573"/>
      <c r="E1144" s="639"/>
      <c r="F1144" s="573"/>
      <c r="G1144" s="574"/>
      <c r="H1144" s="573"/>
      <c r="I1144" s="639"/>
    </row>
    <row r="1145" spans="1:9" ht="12.75" customHeight="1" outlineLevel="2">
      <c r="A1145" s="136" t="s">
        <v>1015</v>
      </c>
      <c r="B1145" s="79"/>
      <c r="C1145" s="80"/>
      <c r="D1145" s="573"/>
      <c r="E1145" s="639"/>
      <c r="F1145" s="573"/>
      <c r="G1145" s="574"/>
      <c r="H1145" s="573"/>
      <c r="I1145" s="639"/>
    </row>
    <row r="1146" spans="1:9" ht="12.75" customHeight="1" outlineLevel="2">
      <c r="A1146" s="139" t="s">
        <v>1016</v>
      </c>
      <c r="B1146" s="235"/>
      <c r="C1146" s="18"/>
      <c r="D1146" s="575"/>
      <c r="E1146" s="640"/>
      <c r="F1146" s="575"/>
      <c r="G1146" s="576"/>
      <c r="H1146" s="575"/>
      <c r="I1146" s="640"/>
    </row>
    <row r="1147" ht="12.75" customHeight="1" outlineLevel="2">
      <c r="A1147" s="40"/>
    </row>
    <row r="1148" ht="12.75" customHeight="1" outlineLevel="2">
      <c r="A1148" s="4" t="s">
        <v>1017</v>
      </c>
    </row>
    <row r="1149" ht="12.75" customHeight="1" outlineLevel="2">
      <c r="A1149" s="4"/>
    </row>
    <row r="1150" spans="1:6" ht="12.75" customHeight="1" outlineLevel="2">
      <c r="A1150" s="5" t="s">
        <v>1018</v>
      </c>
      <c r="F1150" s="182">
        <v>0.67</v>
      </c>
    </row>
    <row r="1151" spans="1:6" ht="12.75" customHeight="1" outlineLevel="2">
      <c r="A1151" s="5"/>
      <c r="F1151" s="641"/>
    </row>
    <row r="1152" spans="1:6" ht="12.75" customHeight="1" outlineLevel="2">
      <c r="A1152" s="5" t="s">
        <v>1019</v>
      </c>
      <c r="F1152" s="182">
        <v>0.33</v>
      </c>
    </row>
    <row r="1153" spans="1:6" ht="12.75" customHeight="1" outlineLevel="2">
      <c r="A1153" s="5"/>
      <c r="F1153" s="161"/>
    </row>
    <row r="1154" ht="12.75" customHeight="1" outlineLevel="2">
      <c r="A1154" s="5" t="s">
        <v>1020</v>
      </c>
    </row>
    <row r="1155" spans="1:3" ht="12.75" customHeight="1" outlineLevel="2">
      <c r="A1155" s="5" t="s">
        <v>1021</v>
      </c>
      <c r="C1155" s="182">
        <v>0.47</v>
      </c>
    </row>
    <row r="1156" spans="1:6" ht="12.75" customHeight="1" outlineLevel="2">
      <c r="A1156" s="5"/>
      <c r="B1156" s="4"/>
      <c r="F1156" s="161"/>
    </row>
    <row r="1157" ht="12.75" customHeight="1" outlineLevel="2">
      <c r="A1157" s="5" t="s">
        <v>1022</v>
      </c>
    </row>
    <row r="1158" spans="1:3" ht="12.75" customHeight="1" outlineLevel="2">
      <c r="A1158" s="5"/>
      <c r="C1158" s="182">
        <v>0.31</v>
      </c>
    </row>
    <row r="1159" spans="1:6" ht="12.75" customHeight="1" outlineLevel="2">
      <c r="A1159" s="5"/>
      <c r="B1159" s="4"/>
      <c r="F1159" s="161"/>
    </row>
    <row r="1160" ht="12.75" customHeight="1" outlineLevel="2">
      <c r="A1160" s="5" t="s">
        <v>1023</v>
      </c>
    </row>
    <row r="1161" spans="1:4" ht="12.75" customHeight="1" outlineLevel="2">
      <c r="A1161" s="5"/>
      <c r="B1161" s="2" t="s">
        <v>1024</v>
      </c>
      <c r="D1161" s="182">
        <v>0.58</v>
      </c>
    </row>
    <row r="1162" spans="1:4" ht="12.75" customHeight="1" outlineLevel="2">
      <c r="A1162" s="5"/>
      <c r="B1162" s="2" t="s">
        <v>1025</v>
      </c>
      <c r="D1162" s="182">
        <v>0.84</v>
      </c>
    </row>
    <row r="1163" spans="1:4" ht="12.75" customHeight="1" outlineLevel="2">
      <c r="A1163" s="5"/>
      <c r="B1163" s="2" t="s">
        <v>1026</v>
      </c>
      <c r="D1163" s="182">
        <v>0.01</v>
      </c>
    </row>
    <row r="1164" spans="1:4" ht="12.75" customHeight="1" outlineLevel="2">
      <c r="A1164" s="5"/>
      <c r="B1164" s="2" t="s">
        <v>1027</v>
      </c>
      <c r="D1164" s="182" t="s">
        <v>1363</v>
      </c>
    </row>
    <row r="1165" spans="1:9" ht="12.75" customHeight="1" outlineLevel="2">
      <c r="A1165" s="5"/>
      <c r="B1165" s="2" t="s">
        <v>1028</v>
      </c>
      <c r="D1165" s="6">
        <v>0</v>
      </c>
      <c r="E1165" s="34"/>
      <c r="F1165" s="34"/>
      <c r="G1165" s="34"/>
      <c r="H1165" s="34"/>
      <c r="I1165" s="25"/>
    </row>
    <row r="1166" ht="12.75" customHeight="1" outlineLevel="2">
      <c r="A1166" s="5"/>
    </row>
    <row r="1167" spans="1:9" ht="12.75" customHeight="1" outlineLevel="2">
      <c r="A1167" s="5" t="s">
        <v>1029</v>
      </c>
      <c r="F1167" s="37"/>
      <c r="G1167" s="6" t="s">
        <v>1364</v>
      </c>
      <c r="H1167" s="34"/>
      <c r="I1167" s="25"/>
    </row>
    <row r="1168" spans="1:9" ht="12.75" customHeight="1" outlineLevel="2">
      <c r="A1168" s="121"/>
      <c r="B1168" s="32"/>
      <c r="C1168" s="32"/>
      <c r="D1168" s="32"/>
      <c r="E1168" s="32"/>
      <c r="F1168" s="32"/>
      <c r="G1168" s="32"/>
      <c r="H1168" s="32"/>
      <c r="I1168" s="32"/>
    </row>
    <row r="1169" ht="12.75" customHeight="1" outlineLevel="2">
      <c r="A1169" s="121"/>
    </row>
    <row r="1170" spans="1:9" ht="12.75" customHeight="1" outlineLevel="2">
      <c r="A1170" s="121" t="s">
        <v>1030</v>
      </c>
      <c r="G1170" s="642">
        <v>201</v>
      </c>
      <c r="H1170" s="643" t="s">
        <v>1031</v>
      </c>
      <c r="I1170" s="642">
        <v>12102</v>
      </c>
    </row>
    <row r="1171" ht="12.75" customHeight="1" outlineLevel="2">
      <c r="A1171" s="121"/>
    </row>
    <row r="1172" spans="1:8" ht="12.75" customHeight="1" outlineLevel="2">
      <c r="A1172" s="121" t="s">
        <v>1032</v>
      </c>
      <c r="G1172" s="644">
        <v>1132816</v>
      </c>
      <c r="H1172" s="645"/>
    </row>
    <row r="1173" spans="1:7" ht="12.75" customHeight="1" outlineLevel="2">
      <c r="A1173" s="121"/>
      <c r="G1173" s="32"/>
    </row>
    <row r="1174" spans="1:7" ht="12.75" customHeight="1" outlineLevel="2">
      <c r="A1174" s="121" t="s">
        <v>1033</v>
      </c>
      <c r="F1174" s="41" t="s">
        <v>1311</v>
      </c>
      <c r="G1174" s="32"/>
    </row>
    <row r="1175" spans="1:7" ht="12.75" customHeight="1" outlineLevel="2">
      <c r="A1175" s="121"/>
      <c r="E1175" s="152"/>
      <c r="G1175" s="32"/>
    </row>
    <row r="1176" spans="1:8" ht="12.75" customHeight="1" outlineLevel="2">
      <c r="A1176" s="121" t="s">
        <v>1034</v>
      </c>
      <c r="E1176" s="43"/>
      <c r="F1176" s="646">
        <v>345</v>
      </c>
      <c r="G1176" s="647" t="s">
        <v>1031</v>
      </c>
      <c r="H1176" s="646">
        <v>18249</v>
      </c>
    </row>
    <row r="1177" spans="1:7" ht="12.75" customHeight="1" outlineLevel="2">
      <c r="A1177" s="121"/>
      <c r="E1177" s="152"/>
      <c r="F1177" s="192"/>
      <c r="G1177" s="152"/>
    </row>
    <row r="1178" spans="1:7" ht="12.75" customHeight="1" outlineLevel="2">
      <c r="A1178" s="121" t="s">
        <v>1035</v>
      </c>
      <c r="F1178" s="648">
        <v>4076296</v>
      </c>
      <c r="G1178" s="8"/>
    </row>
    <row r="1179" ht="12.75" customHeight="1" outlineLevel="2">
      <c r="A1179" s="121"/>
    </row>
    <row r="1180" spans="1:9" ht="12.75" customHeight="1" outlineLevel="2">
      <c r="A1180" s="121" t="s">
        <v>1036</v>
      </c>
      <c r="I1180" s="182">
        <v>0.01</v>
      </c>
    </row>
    <row r="1181" ht="12.75" customHeight="1" outlineLevel="2">
      <c r="A1181" s="40"/>
    </row>
    <row r="1182" spans="1:2" ht="12.75" customHeight="1" outlineLevel="2">
      <c r="A1182" s="40" t="s">
        <v>1037</v>
      </c>
      <c r="B1182" s="42"/>
    </row>
    <row r="1183" spans="2:3" ht="12.75" customHeight="1" outlineLevel="2">
      <c r="B1183" s="41" t="s">
        <v>67</v>
      </c>
      <c r="C1183" s="2" t="s">
        <v>1038</v>
      </c>
    </row>
    <row r="1184" spans="2:3" ht="12.75" customHeight="1" outlineLevel="2">
      <c r="B1184" s="41">
        <v>0</v>
      </c>
      <c r="C1184" s="2" t="s">
        <v>1039</v>
      </c>
    </row>
    <row r="1185" spans="2:3" ht="12.75" customHeight="1" outlineLevel="1">
      <c r="B1185" s="41">
        <v>0</v>
      </c>
      <c r="C1185" s="2" t="s">
        <v>1040</v>
      </c>
    </row>
    <row r="1186" ht="12.75" customHeight="1" outlineLevel="2">
      <c r="A1186" s="40"/>
    </row>
    <row r="1187" ht="12.75" customHeight="1" outlineLevel="2">
      <c r="A1187" s="4" t="s">
        <v>1041</v>
      </c>
    </row>
    <row r="1188" ht="12.75" customHeight="1" outlineLevel="2">
      <c r="A1188" s="121" t="s">
        <v>1042</v>
      </c>
    </row>
    <row r="1189" spans="1:9" ht="12.75" customHeight="1" outlineLevel="2">
      <c r="A1189" s="190" t="s">
        <v>1043</v>
      </c>
      <c r="I1189" s="182">
        <v>0.45</v>
      </c>
    </row>
    <row r="1190" ht="12.75" customHeight="1" outlineLevel="1">
      <c r="A1190" s="42"/>
    </row>
    <row r="1191" spans="1:2" ht="12.75" customHeight="1" outlineLevel="2">
      <c r="A1191" s="40" t="s">
        <v>1044</v>
      </c>
      <c r="B1191" s="42"/>
    </row>
    <row r="1192" spans="1:5" ht="12.75" customHeight="1" outlineLevel="2">
      <c r="A1192" s="121" t="s">
        <v>1045</v>
      </c>
      <c r="E1192" s="646">
        <v>14584</v>
      </c>
    </row>
    <row r="1193" ht="12.75" customHeight="1" outlineLevel="2">
      <c r="A1193" s="42"/>
    </row>
    <row r="1194" ht="12.75" customHeight="1" outlineLevel="1">
      <c r="A1194" s="40" t="s">
        <v>1046</v>
      </c>
    </row>
    <row r="1195" ht="12.75" customHeight="1" outlineLevel="2">
      <c r="A1195" s="42" t="s">
        <v>1047</v>
      </c>
    </row>
    <row r="1196" ht="12.75" customHeight="1" outlineLevel="1">
      <c r="A1196" s="42"/>
    </row>
    <row r="1197" spans="1:2" ht="12.75" customHeight="1" outlineLevel="1">
      <c r="A1197" s="40" t="s">
        <v>1048</v>
      </c>
      <c r="B1197" s="42"/>
    </row>
    <row r="1198" spans="1:2" ht="12.75" customHeight="1" outlineLevel="2">
      <c r="A1198" s="121"/>
      <c r="B1198" s="42"/>
    </row>
    <row r="1199" spans="1:3" ht="12.75" customHeight="1" outlineLevel="2">
      <c r="A1199" s="58"/>
      <c r="B1199" s="41">
        <v>0</v>
      </c>
      <c r="C1199" s="58" t="s">
        <v>1049</v>
      </c>
    </row>
    <row r="1200" spans="1:3" ht="12.75" customHeight="1" outlineLevel="1">
      <c r="A1200" s="58"/>
      <c r="B1200" s="41">
        <v>0</v>
      </c>
      <c r="C1200" s="58" t="s">
        <v>1050</v>
      </c>
    </row>
    <row r="1201" spans="1:3" ht="12.75" customHeight="1" outlineLevel="2">
      <c r="A1201" s="58"/>
      <c r="B1201" s="41" t="s">
        <v>1310</v>
      </c>
      <c r="C1201" s="58" t="s">
        <v>1051</v>
      </c>
    </row>
    <row r="1202" ht="12.75" customHeight="1" outlineLevel="2">
      <c r="A1202" s="42"/>
    </row>
    <row r="1203" ht="12.75" customHeight="1" outlineLevel="2">
      <c r="A1203" s="121" t="s">
        <v>1052</v>
      </c>
    </row>
    <row r="1204" ht="12.75" customHeight="1" outlineLevel="2">
      <c r="A1204" s="121" t="s">
        <v>1053</v>
      </c>
    </row>
    <row r="1205" spans="1:4" ht="12.75" customHeight="1" outlineLevel="2">
      <c r="A1205" s="121" t="s">
        <v>1054</v>
      </c>
      <c r="D1205" s="61" t="s">
        <v>17</v>
      </c>
    </row>
    <row r="1206" ht="12.75" customHeight="1" outlineLevel="2">
      <c r="A1206" s="42"/>
    </row>
    <row r="1207" spans="1:9" ht="12.75" customHeight="1" outlineLevel="2">
      <c r="A1207" s="121" t="s">
        <v>1055</v>
      </c>
      <c r="I1207" s="61" t="s">
        <v>17</v>
      </c>
    </row>
    <row r="1208" ht="12.75" customHeight="1" outlineLevel="2">
      <c r="A1208" s="42"/>
    </row>
    <row r="1209" ht="12.75" customHeight="1" outlineLevel="2">
      <c r="A1209" s="121" t="s">
        <v>1056</v>
      </c>
    </row>
    <row r="1210" spans="1:4" ht="12.75" customHeight="1" outlineLevel="2">
      <c r="A1210" s="121" t="s">
        <v>1057</v>
      </c>
      <c r="D1210" s="61" t="s">
        <v>915</v>
      </c>
    </row>
    <row r="1211" ht="12.75" customHeight="1" outlineLevel="2">
      <c r="A1211" s="121"/>
    </row>
    <row r="1212" ht="12.75" customHeight="1" outlineLevel="2">
      <c r="A1212" s="40" t="s">
        <v>1058</v>
      </c>
    </row>
    <row r="1213" ht="12.75" customHeight="1" outlineLevel="2">
      <c r="A1213" s="42"/>
    </row>
    <row r="1214" ht="12.75" customHeight="1" outlineLevel="1">
      <c r="A1214" s="40" t="s">
        <v>1059</v>
      </c>
    </row>
    <row r="1215" ht="12.75" customHeight="1" outlineLevel="1">
      <c r="A1215" s="42"/>
    </row>
    <row r="1216" spans="1:3" ht="12.75" customHeight="1" outlineLevel="2">
      <c r="A1216" s="58"/>
      <c r="B1216" s="41" t="s">
        <v>1310</v>
      </c>
      <c r="C1216" s="58" t="s">
        <v>1060</v>
      </c>
    </row>
    <row r="1217" spans="1:3" ht="12.75" customHeight="1" outlineLevel="1">
      <c r="A1217" s="58"/>
      <c r="B1217" s="41">
        <v>0</v>
      </c>
      <c r="C1217" s="58" t="s">
        <v>1061</v>
      </c>
    </row>
    <row r="1218" spans="1:3" ht="12.75" customHeight="1" outlineLevel="2">
      <c r="A1218" s="58"/>
      <c r="B1218" s="41">
        <v>0</v>
      </c>
      <c r="C1218" s="58" t="s">
        <v>1062</v>
      </c>
    </row>
    <row r="1219" spans="1:3" ht="12.75" customHeight="1" outlineLevel="2">
      <c r="A1219" s="58"/>
      <c r="B1219" s="41">
        <v>0</v>
      </c>
      <c r="C1219" s="58" t="s">
        <v>1063</v>
      </c>
    </row>
    <row r="1220" spans="1:3" ht="12.75" customHeight="1" outlineLevel="2">
      <c r="A1220" s="58"/>
      <c r="B1220" s="41">
        <v>0</v>
      </c>
      <c r="C1220" s="58" t="s">
        <v>1064</v>
      </c>
    </row>
    <row r="1221" spans="1:3" ht="12.75" customHeight="1" outlineLevel="2">
      <c r="A1221" s="58"/>
      <c r="B1221" s="41">
        <v>0</v>
      </c>
      <c r="C1221" s="58" t="s">
        <v>1065</v>
      </c>
    </row>
    <row r="1222" spans="1:8" ht="12.75" customHeight="1" outlineLevel="2">
      <c r="A1222" s="58"/>
      <c r="B1222" s="41">
        <v>0</v>
      </c>
      <c r="C1222" s="58" t="s">
        <v>396</v>
      </c>
      <c r="D1222" s="6">
        <v>0</v>
      </c>
      <c r="E1222" s="34"/>
      <c r="F1222" s="34"/>
      <c r="G1222" s="34"/>
      <c r="H1222" s="25"/>
    </row>
    <row r="1223" ht="12.75" customHeight="1" outlineLevel="2">
      <c r="A1223" s="42"/>
    </row>
    <row r="1224" ht="12.75" customHeight="1" outlineLevel="2">
      <c r="A1224" s="40" t="s">
        <v>1066</v>
      </c>
    </row>
    <row r="1225" ht="12.75" customHeight="1" outlineLevel="2">
      <c r="A1225" s="42"/>
    </row>
    <row r="1226" spans="1:3" ht="12.75" customHeight="1" outlineLevel="2">
      <c r="A1226" s="58"/>
      <c r="B1226" s="41">
        <v>0</v>
      </c>
      <c r="C1226" s="58" t="s">
        <v>1061</v>
      </c>
    </row>
    <row r="1227" spans="1:3" ht="12.75" customHeight="1" outlineLevel="1">
      <c r="A1227" s="58"/>
      <c r="B1227" s="41">
        <v>0</v>
      </c>
      <c r="C1227" s="58" t="s">
        <v>1062</v>
      </c>
    </row>
    <row r="1228" spans="1:3" ht="12.75" customHeight="1" outlineLevel="2">
      <c r="A1228" s="58"/>
      <c r="B1228" s="41">
        <v>0</v>
      </c>
      <c r="C1228" s="58" t="s">
        <v>1067</v>
      </c>
    </row>
    <row r="1229" spans="1:3" ht="12.75" customHeight="1" outlineLevel="2">
      <c r="A1229" s="58"/>
      <c r="B1229" s="41">
        <v>0</v>
      </c>
      <c r="C1229" s="58" t="s">
        <v>1068</v>
      </c>
    </row>
    <row r="1230" spans="1:7" ht="12.75" customHeight="1" outlineLevel="2">
      <c r="A1230" s="58"/>
      <c r="B1230" s="41"/>
      <c r="C1230" s="58" t="s">
        <v>396</v>
      </c>
      <c r="D1230" s="6">
        <v>0</v>
      </c>
      <c r="E1230" s="34"/>
      <c r="F1230" s="34"/>
      <c r="G1230" s="25"/>
    </row>
    <row r="1231" ht="12.75" customHeight="1" outlineLevel="2">
      <c r="A1231" s="42"/>
    </row>
    <row r="1232" ht="12.75" customHeight="1" outlineLevel="2">
      <c r="A1232" s="40" t="s">
        <v>1069</v>
      </c>
    </row>
    <row r="1233" ht="12.75" customHeight="1" outlineLevel="2">
      <c r="A1233" s="190"/>
    </row>
    <row r="1234" spans="1:6" ht="12.75" customHeight="1" outlineLevel="2">
      <c r="A1234" s="42"/>
      <c r="B1234" s="255">
        <v>0</v>
      </c>
      <c r="C1234" s="2" t="s">
        <v>1070</v>
      </c>
      <c r="E1234" s="255">
        <v>0</v>
      </c>
      <c r="F1234" s="2" t="s">
        <v>1063</v>
      </c>
    </row>
    <row r="1235" spans="1:6" ht="12.75" customHeight="1" outlineLevel="2">
      <c r="A1235" s="40"/>
      <c r="B1235" s="255">
        <v>0</v>
      </c>
      <c r="C1235" s="2" t="s">
        <v>1071</v>
      </c>
      <c r="E1235" s="255">
        <v>0</v>
      </c>
      <c r="F1235" s="2" t="s">
        <v>1072</v>
      </c>
    </row>
    <row r="1236" spans="1:9" ht="12.75" customHeight="1" outlineLevel="2">
      <c r="A1236" s="40"/>
      <c r="B1236" s="255">
        <v>0</v>
      </c>
      <c r="C1236" s="2" t="s">
        <v>1073</v>
      </c>
      <c r="E1236" s="253">
        <v>0</v>
      </c>
      <c r="F1236" s="2" t="s">
        <v>396</v>
      </c>
      <c r="G1236" s="19">
        <v>0</v>
      </c>
      <c r="H1236" s="59"/>
      <c r="I1236" s="26"/>
    </row>
    <row r="1237" spans="1:9" ht="12.75" customHeight="1" outlineLevel="2">
      <c r="A1237" s="40"/>
      <c r="B1237" s="255" t="s">
        <v>1310</v>
      </c>
      <c r="C1237" s="2" t="s">
        <v>1060</v>
      </c>
      <c r="E1237" s="649">
        <v>0</v>
      </c>
      <c r="F1237" s="34"/>
      <c r="G1237" s="29"/>
      <c r="H1237" s="29"/>
      <c r="I1237" s="30"/>
    </row>
    <row r="1238" ht="12.75" customHeight="1" outlineLevel="2">
      <c r="A1238" s="42"/>
    </row>
    <row r="1239" ht="12.75" customHeight="1" outlineLevel="2">
      <c r="A1239" s="40" t="s">
        <v>1074</v>
      </c>
    </row>
    <row r="1240" ht="12.75" customHeight="1" outlineLevel="2">
      <c r="A1240" s="42"/>
    </row>
    <row r="1241" spans="1:6" ht="12.75" customHeight="1" outlineLevel="2">
      <c r="A1241" s="121" t="s">
        <v>1075</v>
      </c>
      <c r="F1241" s="650">
        <v>37317</v>
      </c>
    </row>
    <row r="1242" spans="1:6" ht="12.75" customHeight="1" outlineLevel="1">
      <c r="A1242" s="121" t="s">
        <v>1076</v>
      </c>
      <c r="F1242" s="61">
        <v>0</v>
      </c>
    </row>
    <row r="1243" spans="1:8" ht="12.75" customHeight="1" outlineLevel="2">
      <c r="A1243" s="121" t="s">
        <v>1077</v>
      </c>
      <c r="H1243" s="41">
        <v>0</v>
      </c>
    </row>
    <row r="1244" spans="1:8" ht="12.75" customHeight="1" outlineLevel="2">
      <c r="A1244" s="121"/>
      <c r="H1244" s="193"/>
    </row>
    <row r="1245" ht="12.75" customHeight="1" outlineLevel="2">
      <c r="A1245" s="40" t="s">
        <v>1078</v>
      </c>
    </row>
    <row r="1246" ht="12.75" customHeight="1" outlineLevel="2">
      <c r="A1246" s="42"/>
    </row>
    <row r="1247" spans="1:6" ht="12.75" customHeight="1" outlineLevel="2">
      <c r="A1247" s="121" t="s">
        <v>1075</v>
      </c>
      <c r="F1247" s="650">
        <v>37317</v>
      </c>
    </row>
    <row r="1248" spans="1:6" ht="12.75" customHeight="1" outlineLevel="2">
      <c r="A1248" s="121" t="s">
        <v>1076</v>
      </c>
      <c r="F1248" s="61">
        <v>0</v>
      </c>
    </row>
    <row r="1249" spans="1:8" ht="12.75" customHeight="1" outlineLevel="2">
      <c r="A1249" s="121" t="s">
        <v>1077</v>
      </c>
      <c r="H1249" s="41">
        <v>0</v>
      </c>
    </row>
    <row r="1250" spans="1:8" ht="12.75" customHeight="1" outlineLevel="2">
      <c r="A1250" s="121"/>
      <c r="H1250" s="193"/>
    </row>
    <row r="1251" ht="12.75" customHeight="1" outlineLevel="2">
      <c r="A1251" s="40" t="s">
        <v>1079</v>
      </c>
    </row>
    <row r="1252" ht="12.75" customHeight="1" outlineLevel="2">
      <c r="A1252" s="42"/>
    </row>
    <row r="1253" spans="1:5" ht="12.75" customHeight="1" outlineLevel="2">
      <c r="A1253" s="120" t="s">
        <v>1080</v>
      </c>
      <c r="E1253" s="650">
        <v>37361</v>
      </c>
    </row>
    <row r="1254" spans="1:8" ht="12.75" customHeight="1" outlineLevel="1">
      <c r="A1254" s="120" t="s">
        <v>1081</v>
      </c>
      <c r="E1254" s="61">
        <v>0</v>
      </c>
      <c r="G1254" s="13" t="s">
        <v>1082</v>
      </c>
      <c r="H1254" s="41">
        <v>0</v>
      </c>
    </row>
    <row r="1255" ht="12.75" customHeight="1" outlineLevel="2">
      <c r="A1255" s="42"/>
    </row>
    <row r="1256" ht="12.75" customHeight="1" outlineLevel="2">
      <c r="A1256" s="40" t="s">
        <v>1083</v>
      </c>
    </row>
    <row r="1257" ht="12.75" customHeight="1" outlineLevel="2">
      <c r="A1257" s="42"/>
    </row>
    <row r="1258" spans="1:5" ht="12.75" customHeight="1" outlineLevel="2">
      <c r="A1258" s="120" t="s">
        <v>1080</v>
      </c>
      <c r="E1258" s="61">
        <v>0</v>
      </c>
    </row>
    <row r="1259" spans="1:8" ht="12.75" customHeight="1" outlineLevel="2">
      <c r="A1259" s="120" t="s">
        <v>1081</v>
      </c>
      <c r="E1259" s="61" t="s">
        <v>388</v>
      </c>
      <c r="G1259" s="13" t="s">
        <v>1082</v>
      </c>
      <c r="H1259" s="41">
        <v>0</v>
      </c>
    </row>
    <row r="1260" ht="12.75" customHeight="1" outlineLevel="2">
      <c r="A1260" s="42"/>
    </row>
    <row r="1261" ht="12.75" customHeight="1" outlineLevel="2">
      <c r="A1261" s="40" t="s">
        <v>1084</v>
      </c>
    </row>
    <row r="1262" ht="12.75" customHeight="1" outlineLevel="2">
      <c r="A1262" s="40"/>
    </row>
    <row r="1263" spans="1:7" ht="12.75" customHeight="1" outlineLevel="2">
      <c r="A1263" s="42" t="s">
        <v>1085</v>
      </c>
      <c r="D1263" s="61" t="s">
        <v>1365</v>
      </c>
      <c r="E1263" s="195" t="s">
        <v>1086</v>
      </c>
      <c r="F1263" s="61">
        <v>0</v>
      </c>
      <c r="G1263" s="2" t="s">
        <v>1087</v>
      </c>
    </row>
    <row r="1264" ht="12.75" customHeight="1" outlineLevel="1">
      <c r="A1264" s="40"/>
    </row>
    <row r="1265" ht="12.75" customHeight="1" outlineLevel="2">
      <c r="A1265" s="40" t="s">
        <v>1088</v>
      </c>
    </row>
    <row r="1266" ht="12.75" customHeight="1" outlineLevel="2">
      <c r="A1266" s="42" t="s">
        <v>1089</v>
      </c>
    </row>
    <row r="1267" ht="12.75" customHeight="1" outlineLevel="1">
      <c r="A1267" s="184"/>
    </row>
    <row r="1268" ht="12.75" customHeight="1" outlineLevel="1">
      <c r="A1268" s="40" t="s">
        <v>1090</v>
      </c>
    </row>
    <row r="1269" spans="1:3" ht="12.75" customHeight="1" outlineLevel="2">
      <c r="A1269" s="40"/>
      <c r="B1269" s="320" t="s">
        <v>1091</v>
      </c>
      <c r="C1269" s="651"/>
    </row>
    <row r="1270" spans="1:3" ht="12.75" customHeight="1" outlineLevel="2">
      <c r="A1270" s="42"/>
      <c r="B1270" s="39" t="s">
        <v>119</v>
      </c>
      <c r="C1270" s="245" t="s">
        <v>119</v>
      </c>
    </row>
    <row r="1271" spans="2:4" ht="12.75" customHeight="1" outlineLevel="1">
      <c r="B1271" s="255">
        <v>0</v>
      </c>
      <c r="C1271" s="228">
        <v>0</v>
      </c>
      <c r="D1271" s="58" t="s">
        <v>1092</v>
      </c>
    </row>
    <row r="1272" spans="2:4" ht="12.75" customHeight="1" outlineLevel="1">
      <c r="B1272" s="652" t="s">
        <v>1310</v>
      </c>
      <c r="C1272" s="228" t="s">
        <v>1310</v>
      </c>
      <c r="D1272" s="58" t="s">
        <v>1093</v>
      </c>
    </row>
    <row r="1273" spans="2:4" ht="12.75" customHeight="1" outlineLevel="2">
      <c r="B1273" s="652" t="s">
        <v>1310</v>
      </c>
      <c r="C1273" s="228" t="s">
        <v>1310</v>
      </c>
      <c r="D1273" s="58" t="s">
        <v>1094</v>
      </c>
    </row>
    <row r="1274" spans="2:4" ht="12.75" customHeight="1" outlineLevel="2">
      <c r="B1274" s="652" t="s">
        <v>1310</v>
      </c>
      <c r="C1274" s="228" t="s">
        <v>1310</v>
      </c>
      <c r="D1274" s="58" t="s">
        <v>1095</v>
      </c>
    </row>
    <row r="1275" spans="2:4" ht="12.75" customHeight="1" outlineLevel="2">
      <c r="B1275" s="653"/>
      <c r="C1275" s="382"/>
      <c r="D1275" s="507"/>
    </row>
    <row r="1276" spans="2:4" ht="12.75" customHeight="1" outlineLevel="2">
      <c r="B1276" s="255">
        <v>0</v>
      </c>
      <c r="C1276" s="228">
        <v>0</v>
      </c>
      <c r="D1276" s="58" t="s">
        <v>1096</v>
      </c>
    </row>
    <row r="1277" spans="2:4" ht="12.75" customHeight="1" outlineLevel="2">
      <c r="B1277" s="652">
        <v>0</v>
      </c>
      <c r="C1277" s="228">
        <v>0</v>
      </c>
      <c r="D1277" s="58" t="s">
        <v>1097</v>
      </c>
    </row>
    <row r="1278" spans="2:4" ht="12.75" customHeight="1" outlineLevel="2">
      <c r="B1278" s="652">
        <v>0</v>
      </c>
      <c r="C1278" s="228">
        <v>0</v>
      </c>
      <c r="D1278" s="58" t="s">
        <v>1098</v>
      </c>
    </row>
    <row r="1279" spans="2:4" ht="12.75" customHeight="1" outlineLevel="2">
      <c r="B1279" s="652">
        <v>0</v>
      </c>
      <c r="C1279" s="228">
        <v>0</v>
      </c>
      <c r="D1279" s="58" t="s">
        <v>1099</v>
      </c>
    </row>
    <row r="1280" spans="2:4" ht="12.75" customHeight="1" outlineLevel="2">
      <c r="B1280" s="653"/>
      <c r="C1280" s="382"/>
      <c r="D1280" s="507"/>
    </row>
    <row r="1281" spans="2:4" ht="12.75" customHeight="1" outlineLevel="2">
      <c r="B1281" s="652" t="s">
        <v>1310</v>
      </c>
      <c r="C1281" s="228">
        <v>0</v>
      </c>
      <c r="D1281" s="58" t="s">
        <v>1100</v>
      </c>
    </row>
    <row r="1282" spans="2:4" ht="12.75" customHeight="1" outlineLevel="2">
      <c r="B1282" s="652">
        <v>0</v>
      </c>
      <c r="C1282" s="228">
        <v>0</v>
      </c>
      <c r="D1282" s="58" t="s">
        <v>1101</v>
      </c>
    </row>
    <row r="1283" spans="2:4" ht="12.75" customHeight="1" outlineLevel="2">
      <c r="B1283" s="652">
        <v>0</v>
      </c>
      <c r="C1283" s="228">
        <v>0</v>
      </c>
      <c r="D1283" s="58" t="s">
        <v>1102</v>
      </c>
    </row>
    <row r="1284" spans="2:4" ht="12.75" customHeight="1" outlineLevel="2">
      <c r="B1284" s="652" t="s">
        <v>1310</v>
      </c>
      <c r="C1284" s="228" t="s">
        <v>1310</v>
      </c>
      <c r="D1284" s="58" t="s">
        <v>1103</v>
      </c>
    </row>
    <row r="1285" spans="2:9" ht="12.75" customHeight="1" outlineLevel="2">
      <c r="B1285" s="652">
        <v>0</v>
      </c>
      <c r="C1285" s="228">
        <v>0</v>
      </c>
      <c r="D1285" s="58" t="s">
        <v>1104</v>
      </c>
      <c r="E1285" s="37"/>
      <c r="F1285" s="34">
        <v>0</v>
      </c>
      <c r="G1285" s="34"/>
      <c r="H1285" s="34"/>
      <c r="I1285" s="25"/>
    </row>
    <row r="1286" ht="12.75" customHeight="1" outlineLevel="2">
      <c r="A1286" s="42"/>
    </row>
    <row r="1287" ht="12.75" customHeight="1" outlineLevel="2">
      <c r="A1287" s="40" t="s">
        <v>1105</v>
      </c>
    </row>
    <row r="1288" ht="12.75" customHeight="1" outlineLevel="2">
      <c r="A1288" s="42"/>
    </row>
    <row r="1289" ht="12.75" customHeight="1" outlineLevel="2">
      <c r="A1289" s="654" t="s">
        <v>1106</v>
      </c>
    </row>
    <row r="1290" spans="1:4" ht="12.75" customHeight="1" outlineLevel="1">
      <c r="A1290" s="507"/>
      <c r="B1290" s="320" t="s">
        <v>1091</v>
      </c>
      <c r="C1290" s="651"/>
      <c r="D1290" s="58"/>
    </row>
    <row r="1291" spans="1:4" ht="12.75" customHeight="1" outlineLevel="2">
      <c r="A1291" s="507"/>
      <c r="B1291" s="39" t="s">
        <v>119</v>
      </c>
      <c r="C1291" s="245" t="s">
        <v>119</v>
      </c>
      <c r="D1291" s="58"/>
    </row>
    <row r="1292" spans="1:4" ht="12.75" customHeight="1" outlineLevel="2">
      <c r="A1292" s="58"/>
      <c r="B1292" s="41" t="s">
        <v>1310</v>
      </c>
      <c r="C1292" s="41">
        <v>0</v>
      </c>
      <c r="D1292" s="58" t="s">
        <v>1107</v>
      </c>
    </row>
    <row r="1293" spans="1:4" ht="12.75" customHeight="1" outlineLevel="2">
      <c r="A1293" s="58"/>
      <c r="B1293" s="41" t="s">
        <v>1310</v>
      </c>
      <c r="C1293" s="41">
        <v>0</v>
      </c>
      <c r="D1293" s="58" t="s">
        <v>1108</v>
      </c>
    </row>
    <row r="1294" spans="1:4" ht="12.75" customHeight="1" outlineLevel="2">
      <c r="A1294" s="58"/>
      <c r="B1294" s="41" t="s">
        <v>1310</v>
      </c>
      <c r="C1294" s="41" t="s">
        <v>1310</v>
      </c>
      <c r="D1294" s="58" t="s">
        <v>1109</v>
      </c>
    </row>
    <row r="1295" spans="1:4" ht="12.75" customHeight="1" outlineLevel="2">
      <c r="A1295" s="58"/>
      <c r="B1295" s="41" t="s">
        <v>1310</v>
      </c>
      <c r="C1295" s="41" t="s">
        <v>1310</v>
      </c>
      <c r="D1295" s="58" t="s">
        <v>1110</v>
      </c>
    </row>
    <row r="1296" spans="1:4" ht="12.75" customHeight="1" outlineLevel="2">
      <c r="A1296" s="58"/>
      <c r="B1296" s="41" t="s">
        <v>1310</v>
      </c>
      <c r="C1296" s="41" t="s">
        <v>1310</v>
      </c>
      <c r="D1296" s="58" t="s">
        <v>1111</v>
      </c>
    </row>
    <row r="1297" spans="1:4" ht="12.75" customHeight="1" outlineLevel="2">
      <c r="A1297" s="58"/>
      <c r="B1297" s="41">
        <v>0</v>
      </c>
      <c r="C1297" s="41">
        <v>0</v>
      </c>
      <c r="D1297" s="58" t="s">
        <v>1112</v>
      </c>
    </row>
    <row r="1298" spans="1:4" ht="12.75" customHeight="1" outlineLevel="2">
      <c r="A1298" s="58"/>
      <c r="B1298" s="41">
        <v>0</v>
      </c>
      <c r="C1298" s="41">
        <v>0</v>
      </c>
      <c r="D1298" s="58" t="s">
        <v>1113</v>
      </c>
    </row>
    <row r="1299" spans="1:9" ht="12.75" customHeight="1" outlineLevel="2">
      <c r="A1299" s="58"/>
      <c r="B1299" s="41">
        <v>0</v>
      </c>
      <c r="C1299" s="41">
        <v>0</v>
      </c>
      <c r="D1299" s="58" t="s">
        <v>1114</v>
      </c>
      <c r="F1299" s="6">
        <v>0</v>
      </c>
      <c r="G1299" s="34"/>
      <c r="H1299" s="34"/>
      <c r="I1299" s="25"/>
    </row>
    <row r="1300" spans="1:9" ht="12.75" customHeight="1" outlineLevel="2">
      <c r="A1300" s="58"/>
      <c r="B1300" s="193"/>
      <c r="C1300" s="193"/>
      <c r="D1300" s="58"/>
      <c r="F1300" s="32"/>
      <c r="G1300" s="32"/>
      <c r="H1300" s="32"/>
      <c r="I1300" s="32"/>
    </row>
    <row r="1301" spans="1:9" ht="12.75" customHeight="1" outlineLevel="2">
      <c r="A1301" s="655" t="s">
        <v>1115</v>
      </c>
      <c r="B1301" s="193"/>
      <c r="C1301" s="193"/>
      <c r="D1301" s="58"/>
      <c r="F1301" s="32"/>
      <c r="G1301" s="32"/>
      <c r="H1301" s="32"/>
      <c r="I1301" s="32"/>
    </row>
    <row r="1302" spans="1:9" ht="12.75" customHeight="1" outlineLevel="2">
      <c r="A1302" s="58" t="s">
        <v>1116</v>
      </c>
      <c r="B1302" s="193"/>
      <c r="C1302" s="193"/>
      <c r="D1302" s="58"/>
      <c r="F1302" s="32"/>
      <c r="G1302" s="32"/>
      <c r="H1302" s="32"/>
      <c r="I1302" s="32"/>
    </row>
    <row r="1303" spans="1:9" ht="12.75" customHeight="1" outlineLevel="2">
      <c r="A1303" s="58"/>
      <c r="B1303" s="208" t="s">
        <v>1117</v>
      </c>
      <c r="C1303" s="193"/>
      <c r="D1303" s="391" t="s">
        <v>1118</v>
      </c>
      <c r="F1303" s="32"/>
      <c r="G1303" s="32"/>
      <c r="H1303" s="32"/>
      <c r="I1303" s="32"/>
    </row>
    <row r="1304" spans="1:9" ht="12.75" customHeight="1" outlineLevel="2">
      <c r="A1304" s="391" t="s">
        <v>1119</v>
      </c>
      <c r="C1304" s="41">
        <v>156</v>
      </c>
      <c r="D1304" s="58"/>
      <c r="E1304" s="391" t="s">
        <v>1120</v>
      </c>
      <c r="F1304" s="32"/>
      <c r="G1304" s="41" t="s">
        <v>1365</v>
      </c>
      <c r="I1304" s="32"/>
    </row>
    <row r="1305" spans="1:9" ht="12.75" customHeight="1" outlineLevel="2">
      <c r="A1305" s="391" t="s">
        <v>1121</v>
      </c>
      <c r="C1305" s="41">
        <v>1962</v>
      </c>
      <c r="D1305" s="58"/>
      <c r="E1305" s="391" t="s">
        <v>1122</v>
      </c>
      <c r="F1305" s="32"/>
      <c r="G1305" s="41">
        <v>0</v>
      </c>
      <c r="I1305" s="32"/>
    </row>
    <row r="1306" spans="1:9" ht="12.75" customHeight="1" outlineLevel="2">
      <c r="A1306" s="58"/>
      <c r="C1306" s="193"/>
      <c r="D1306" s="58"/>
      <c r="F1306" s="32"/>
      <c r="G1306" s="32"/>
      <c r="H1306" s="32"/>
      <c r="I1306" s="32"/>
    </row>
    <row r="1307" spans="1:9" ht="12.75" customHeight="1" outlineLevel="2">
      <c r="A1307" s="58"/>
      <c r="B1307" s="193"/>
      <c r="C1307" s="193"/>
      <c r="D1307" s="58"/>
      <c r="F1307" s="32"/>
      <c r="G1307" s="32"/>
      <c r="H1307" s="32"/>
      <c r="I1307" s="32"/>
    </row>
    <row r="1308" spans="1:9" ht="12.75" customHeight="1" outlineLevel="2">
      <c r="A1308" s="58"/>
      <c r="B1308" s="193"/>
      <c r="C1308" s="193"/>
      <c r="D1308" s="58"/>
      <c r="F1308" s="32"/>
      <c r="G1308" s="32"/>
      <c r="H1308" s="32"/>
      <c r="I1308" s="32"/>
    </row>
    <row r="1309" spans="1:9" ht="12.75" customHeight="1" outlineLevel="2">
      <c r="A1309" s="58"/>
      <c r="B1309" s="193"/>
      <c r="C1309" s="193"/>
      <c r="D1309" s="58"/>
      <c r="F1309" s="32"/>
      <c r="G1309" s="32"/>
      <c r="H1309" s="32"/>
      <c r="I1309" s="32"/>
    </row>
    <row r="1310" ht="12.75" customHeight="1" outlineLevel="2">
      <c r="A1310" s="42"/>
    </row>
    <row r="1311" ht="12.75" customHeight="1" outlineLevel="2">
      <c r="A1311" s="40" t="s">
        <v>1123</v>
      </c>
    </row>
    <row r="1312" spans="1:2" ht="12.75" customHeight="1" outlineLevel="2">
      <c r="A1312" s="121"/>
      <c r="B1312" s="656"/>
    </row>
    <row r="1313" spans="1:3" ht="12.75" customHeight="1" outlineLevel="2">
      <c r="A1313" s="190"/>
      <c r="B1313" s="255">
        <v>0</v>
      </c>
      <c r="C1313" s="118" t="s">
        <v>1124</v>
      </c>
    </row>
    <row r="1314" spans="1:3" ht="12.75" customHeight="1" outlineLevel="2">
      <c r="A1314" s="190"/>
      <c r="B1314" s="255" t="s">
        <v>1310</v>
      </c>
      <c r="C1314" s="118" t="s">
        <v>1125</v>
      </c>
    </row>
    <row r="1315" spans="1:3" ht="12.75" customHeight="1" outlineLevel="2">
      <c r="A1315" s="190"/>
      <c r="B1315" s="255">
        <v>0</v>
      </c>
      <c r="C1315" s="118" t="s">
        <v>1126</v>
      </c>
    </row>
    <row r="1316" spans="1:3" ht="12.75" customHeight="1" outlineLevel="2">
      <c r="A1316" s="190"/>
      <c r="B1316" s="255">
        <v>0</v>
      </c>
      <c r="C1316" s="118" t="s">
        <v>1127</v>
      </c>
    </row>
    <row r="1317" spans="1:3" ht="12.75" customHeight="1" outlineLevel="2">
      <c r="A1317" s="190"/>
      <c r="B1317" s="255" t="s">
        <v>1310</v>
      </c>
      <c r="C1317" s="118" t="s">
        <v>1128</v>
      </c>
    </row>
    <row r="1318" spans="1:9" ht="12.75" customHeight="1" outlineLevel="2">
      <c r="A1318" s="190"/>
      <c r="B1318" s="255">
        <v>0</v>
      </c>
      <c r="C1318" s="118" t="s">
        <v>1129</v>
      </c>
      <c r="F1318" s="6">
        <v>0</v>
      </c>
      <c r="G1318" s="34"/>
      <c r="H1318" s="34"/>
      <c r="I1318" s="25"/>
    </row>
    <row r="1319" spans="1:9" ht="12.75" customHeight="1" outlineLevel="2">
      <c r="A1319" s="190"/>
      <c r="B1319" s="657"/>
      <c r="C1319" s="118"/>
      <c r="F1319" s="32"/>
      <c r="G1319" s="32"/>
      <c r="H1319" s="32"/>
      <c r="I1319" s="32"/>
    </row>
    <row r="1320" spans="1:8" ht="12.75" customHeight="1" outlineLevel="2">
      <c r="A1320" s="42"/>
      <c r="B1320" s="2" t="s">
        <v>1130</v>
      </c>
      <c r="D1320" s="658">
        <v>0</v>
      </c>
      <c r="F1320" s="2" t="s">
        <v>1131</v>
      </c>
      <c r="H1320" s="658">
        <v>0</v>
      </c>
    </row>
    <row r="1321" ht="12.75" customHeight="1" outlineLevel="2">
      <c r="A1321" s="40" t="s">
        <v>1132</v>
      </c>
    </row>
    <row r="1322" ht="12.75" customHeight="1" outlineLevel="2">
      <c r="A1322" s="42"/>
    </row>
    <row r="1323" spans="2:9" ht="12.75" customHeight="1" outlineLevel="2">
      <c r="B1323" s="220" t="s">
        <v>1133</v>
      </c>
      <c r="C1323" s="330" t="s">
        <v>1134</v>
      </c>
      <c r="D1323" s="659"/>
      <c r="E1323" s="197"/>
      <c r="F1323" s="330" t="s">
        <v>1133</v>
      </c>
      <c r="G1323" s="330" t="s">
        <v>1134</v>
      </c>
      <c r="H1323" s="31"/>
      <c r="I1323" s="20"/>
    </row>
    <row r="1324" spans="1:9" ht="12.75" customHeight="1" outlineLevel="1">
      <c r="A1324" s="660"/>
      <c r="B1324" s="224" t="s">
        <v>1135</v>
      </c>
      <c r="C1324" s="241" t="s">
        <v>1136</v>
      </c>
      <c r="D1324" s="661"/>
      <c r="E1324" s="588"/>
      <c r="F1324" s="241" t="s">
        <v>1135</v>
      </c>
      <c r="G1324" s="241" t="s">
        <v>1136</v>
      </c>
      <c r="H1324" s="235"/>
      <c r="I1324" s="18"/>
    </row>
    <row r="1325" spans="1:9" ht="12.75" customHeight="1" outlineLevel="1">
      <c r="A1325" s="69"/>
      <c r="B1325" s="209" t="s">
        <v>1310</v>
      </c>
      <c r="C1325" s="228" t="s">
        <v>1310</v>
      </c>
      <c r="D1325" s="662" t="s">
        <v>1137</v>
      </c>
      <c r="E1325" s="663"/>
      <c r="F1325" s="228" t="s">
        <v>1310</v>
      </c>
      <c r="G1325" s="228" t="s">
        <v>1310</v>
      </c>
      <c r="H1325" s="662" t="s">
        <v>1138</v>
      </c>
      <c r="I1325" s="8"/>
    </row>
    <row r="1326" spans="1:9" ht="12.75" customHeight="1" outlineLevel="1">
      <c r="A1326" s="69"/>
      <c r="B1326" s="209">
        <v>0</v>
      </c>
      <c r="C1326" s="228">
        <v>0</v>
      </c>
      <c r="D1326" s="664" t="s">
        <v>1139</v>
      </c>
      <c r="E1326" s="663"/>
      <c r="F1326" s="228">
        <v>0</v>
      </c>
      <c r="G1326" s="228">
        <v>0</v>
      </c>
      <c r="H1326" s="662" t="s">
        <v>278</v>
      </c>
      <c r="I1326" s="8"/>
    </row>
    <row r="1327" spans="1:9" ht="12.75" customHeight="1" outlineLevel="1">
      <c r="A1327" s="69"/>
      <c r="B1327" s="209">
        <v>0</v>
      </c>
      <c r="C1327" s="228">
        <v>0</v>
      </c>
      <c r="D1327" s="662" t="s">
        <v>1140</v>
      </c>
      <c r="E1327" s="663"/>
      <c r="F1327" s="228">
        <v>0</v>
      </c>
      <c r="G1327" s="228">
        <v>0</v>
      </c>
      <c r="H1327" s="662" t="s">
        <v>1141</v>
      </c>
      <c r="I1327" s="8"/>
    </row>
    <row r="1328" spans="1:9" ht="12.75" customHeight="1" outlineLevel="1">
      <c r="A1328" s="69"/>
      <c r="B1328" s="209" t="s">
        <v>1310</v>
      </c>
      <c r="C1328" s="228" t="s">
        <v>1310</v>
      </c>
      <c r="D1328" s="662" t="s">
        <v>1142</v>
      </c>
      <c r="E1328" s="663"/>
      <c r="F1328" s="228">
        <v>0</v>
      </c>
      <c r="G1328" s="228">
        <v>0</v>
      </c>
      <c r="H1328" s="662" t="s">
        <v>1143</v>
      </c>
      <c r="I1328" s="8"/>
    </row>
    <row r="1329" spans="1:9" ht="12.75" customHeight="1" outlineLevel="1">
      <c r="A1329" s="69"/>
      <c r="B1329" s="209">
        <v>0</v>
      </c>
      <c r="C1329" s="228">
        <v>0</v>
      </c>
      <c r="D1329" s="662" t="s">
        <v>1144</v>
      </c>
      <c r="E1329" s="663"/>
      <c r="F1329" s="228" t="s">
        <v>1310</v>
      </c>
      <c r="G1329" s="228" t="s">
        <v>1310</v>
      </c>
      <c r="H1329" s="662" t="s">
        <v>1145</v>
      </c>
      <c r="I1329" s="8"/>
    </row>
    <row r="1330" spans="1:9" ht="12.75" customHeight="1" outlineLevel="1">
      <c r="A1330" s="69"/>
      <c r="B1330" s="665">
        <v>0</v>
      </c>
      <c r="C1330" s="568"/>
      <c r="D1330" s="662" t="s">
        <v>1146</v>
      </c>
      <c r="E1330" s="8"/>
      <c r="F1330" s="336">
        <v>0</v>
      </c>
      <c r="G1330" s="568"/>
      <c r="H1330" s="7"/>
      <c r="I1330" s="8"/>
    </row>
    <row r="1331" ht="12.75" customHeight="1" outlineLevel="1">
      <c r="A1331" s="40"/>
    </row>
    <row r="1332" ht="12.75" customHeight="1" outlineLevel="1">
      <c r="A1332" s="3" t="s">
        <v>1147</v>
      </c>
    </row>
    <row r="1333" ht="12.75" customHeight="1" outlineLevel="1">
      <c r="A1333" s="4"/>
    </row>
    <row r="1334" ht="12.75" customHeight="1">
      <c r="A1334" s="4" t="s">
        <v>1148</v>
      </c>
    </row>
    <row r="1335" ht="12.75" customHeight="1">
      <c r="A1335" s="5" t="s">
        <v>1149</v>
      </c>
    </row>
    <row r="1336" ht="12.75" customHeight="1">
      <c r="A1336" s="121" t="s">
        <v>1150</v>
      </c>
    </row>
    <row r="1337" ht="12.75" customHeight="1">
      <c r="A1337" s="121" t="s">
        <v>1151</v>
      </c>
    </row>
    <row r="1338" ht="12.75" customHeight="1">
      <c r="A1338" s="5" t="s">
        <v>1152</v>
      </c>
    </row>
    <row r="1339" ht="12.75" customHeight="1">
      <c r="A1339" s="121" t="s">
        <v>1153</v>
      </c>
    </row>
    <row r="1340" ht="12.75" customHeight="1">
      <c r="A1340" s="121" t="s">
        <v>1154</v>
      </c>
    </row>
    <row r="1341" ht="12.75" customHeight="1">
      <c r="A1341" s="121" t="s">
        <v>1155</v>
      </c>
    </row>
    <row r="1342" ht="12.75" customHeight="1">
      <c r="A1342" s="121" t="s">
        <v>1156</v>
      </c>
    </row>
    <row r="1343" ht="12.75" customHeight="1">
      <c r="A1343" s="121" t="s">
        <v>1157</v>
      </c>
    </row>
    <row r="1344" ht="12.75" customHeight="1">
      <c r="A1344" s="121" t="s">
        <v>1158</v>
      </c>
    </row>
    <row r="1345" ht="12.75" customHeight="1">
      <c r="A1345" s="121" t="s">
        <v>1159</v>
      </c>
    </row>
    <row r="1346" ht="12.75" customHeight="1">
      <c r="A1346" s="121"/>
    </row>
    <row r="1347" ht="12.75" customHeight="1">
      <c r="A1347" s="666" t="s">
        <v>1160</v>
      </c>
    </row>
    <row r="1348" ht="12.75" customHeight="1">
      <c r="A1348" s="666" t="s">
        <v>1161</v>
      </c>
    </row>
    <row r="1349" ht="12.75" customHeight="1">
      <c r="A1349" s="121" t="s">
        <v>1162</v>
      </c>
    </row>
    <row r="1350" ht="12.75" customHeight="1">
      <c r="A1350" s="666" t="s">
        <v>1163</v>
      </c>
    </row>
    <row r="1351" ht="12.75" customHeight="1">
      <c r="A1351" s="121" t="s">
        <v>1164</v>
      </c>
    </row>
    <row r="1352" ht="12.75" customHeight="1">
      <c r="A1352" s="666" t="s">
        <v>1165</v>
      </c>
    </row>
    <row r="1353" ht="12.75" customHeight="1">
      <c r="A1353" s="5" t="s">
        <v>1166</v>
      </c>
    </row>
    <row r="1354" ht="12.75" customHeight="1">
      <c r="A1354" s="121"/>
    </row>
    <row r="1355" spans="1:8" ht="12.75" customHeight="1">
      <c r="A1355" s="667"/>
      <c r="B1355" s="7"/>
      <c r="C1355" s="7"/>
      <c r="D1355" s="7"/>
      <c r="E1355" s="8"/>
      <c r="F1355" s="668" t="s">
        <v>947</v>
      </c>
      <c r="G1355" s="669" t="s">
        <v>1167</v>
      </c>
      <c r="H1355" s="383" t="s">
        <v>78</v>
      </c>
    </row>
    <row r="1356" spans="1:8" ht="12.75" customHeight="1">
      <c r="A1356" s="139" t="s">
        <v>1168</v>
      </c>
      <c r="B1356" s="202"/>
      <c r="C1356" s="202"/>
      <c r="D1356" s="202"/>
      <c r="E1356" s="18"/>
      <c r="F1356" s="670">
        <v>210</v>
      </c>
      <c r="G1356" s="671">
        <v>318</v>
      </c>
      <c r="H1356" s="672">
        <f>SUM(F1356:G1356)</f>
        <v>528</v>
      </c>
    </row>
    <row r="1357" spans="1:8" ht="12.75" customHeight="1">
      <c r="A1357" s="139" t="s">
        <v>1169</v>
      </c>
      <c r="B1357" s="202"/>
      <c r="C1357" s="202"/>
      <c r="D1357" s="202"/>
      <c r="E1357" s="18"/>
      <c r="F1357" s="245">
        <v>92</v>
      </c>
      <c r="G1357" s="673">
        <v>23</v>
      </c>
      <c r="H1357" s="39">
        <f>SUM(F1357:G1357)</f>
        <v>115</v>
      </c>
    </row>
    <row r="1358" spans="1:8" ht="12.75" customHeight="1">
      <c r="A1358" s="139" t="s">
        <v>1170</v>
      </c>
      <c r="B1358" s="202"/>
      <c r="C1358" s="202"/>
      <c r="D1358" s="202"/>
      <c r="E1358" s="18"/>
      <c r="F1358" s="670">
        <v>168</v>
      </c>
      <c r="G1358" s="671">
        <v>100</v>
      </c>
      <c r="H1358" s="672">
        <f>SUM(F1358:G1358)</f>
        <v>268</v>
      </c>
    </row>
    <row r="1359" spans="1:9" ht="12.75" customHeight="1">
      <c r="A1359" s="139" t="s">
        <v>1171</v>
      </c>
      <c r="B1359" s="202"/>
      <c r="C1359" s="202"/>
      <c r="D1359" s="202"/>
      <c r="E1359" s="18"/>
      <c r="F1359" s="670">
        <v>146</v>
      </c>
      <c r="G1359" s="671">
        <v>43</v>
      </c>
      <c r="H1359" s="672">
        <f>SUM(F1359:G1359)</f>
        <v>189</v>
      </c>
      <c r="I1359" s="2" t="s">
        <v>1172</v>
      </c>
    </row>
    <row r="1360" spans="1:9" ht="12.75" customHeight="1">
      <c r="A1360" s="139" t="s">
        <v>1173</v>
      </c>
      <c r="B1360" s="202"/>
      <c r="C1360" s="202"/>
      <c r="D1360" s="202"/>
      <c r="E1360" s="18"/>
      <c r="F1360" s="245">
        <v>0</v>
      </c>
      <c r="G1360" s="673">
        <v>0</v>
      </c>
      <c r="H1360" s="39">
        <v>0</v>
      </c>
      <c r="I1360" s="2" t="s">
        <v>1174</v>
      </c>
    </row>
    <row r="1361" spans="1:10" ht="12.75" customHeight="1">
      <c r="A1361" s="132" t="s">
        <v>1175</v>
      </c>
      <c r="B1361" s="64"/>
      <c r="C1361" s="64"/>
      <c r="D1361" s="64"/>
      <c r="E1361" s="20"/>
      <c r="F1361" s="674" t="s">
        <v>1176</v>
      </c>
      <c r="G1361" s="674" t="s">
        <v>1176</v>
      </c>
      <c r="H1361" s="674" t="s">
        <v>1176</v>
      </c>
      <c r="I1361" s="2" t="s">
        <v>1177</v>
      </c>
      <c r="J1361" s="116"/>
    </row>
    <row r="1362" spans="1:8" ht="12.75" customHeight="1" outlineLevel="1">
      <c r="A1362" s="139" t="s">
        <v>1178</v>
      </c>
      <c r="B1362" s="202"/>
      <c r="C1362" s="202"/>
      <c r="D1362" s="202"/>
      <c r="E1362" s="18"/>
      <c r="F1362" s="250"/>
      <c r="G1362" s="250"/>
      <c r="H1362" s="250"/>
    </row>
    <row r="1363" spans="1:8" ht="12.75" customHeight="1" outlineLevel="1">
      <c r="A1363" s="132" t="s">
        <v>1179</v>
      </c>
      <c r="B1363" s="69"/>
      <c r="C1363" s="69"/>
      <c r="D1363" s="69"/>
      <c r="E1363" s="37"/>
      <c r="F1363" s="674" t="s">
        <v>1176</v>
      </c>
      <c r="G1363" s="674" t="s">
        <v>1176</v>
      </c>
      <c r="H1363" s="674" t="s">
        <v>1176</v>
      </c>
    </row>
    <row r="1364" spans="1:8" ht="12.75" customHeight="1" outlineLevel="1">
      <c r="A1364" s="139" t="s">
        <v>1180</v>
      </c>
      <c r="B1364" s="202"/>
      <c r="C1364" s="202"/>
      <c r="D1364" s="202"/>
      <c r="E1364" s="18"/>
      <c r="F1364" s="250"/>
      <c r="G1364" s="250"/>
      <c r="H1364" s="250"/>
    </row>
    <row r="1365" spans="1:8" ht="12.75" customHeight="1" outlineLevel="2">
      <c r="A1365" s="139" t="s">
        <v>1181</v>
      </c>
      <c r="B1365" s="202"/>
      <c r="C1365" s="202"/>
      <c r="D1365" s="202"/>
      <c r="E1365" s="18"/>
      <c r="F1365" s="675" t="s">
        <v>1176</v>
      </c>
      <c r="G1365" s="676" t="s">
        <v>1176</v>
      </c>
      <c r="H1365" s="677" t="s">
        <v>1176</v>
      </c>
    </row>
    <row r="1366" spans="1:8" ht="12.75" customHeight="1" outlineLevel="2">
      <c r="A1366" s="136" t="s">
        <v>1182</v>
      </c>
      <c r="B1366" s="69"/>
      <c r="C1366" s="69"/>
      <c r="D1366" s="69"/>
      <c r="E1366" s="37"/>
      <c r="F1366" s="246" t="s">
        <v>1183</v>
      </c>
      <c r="G1366" s="246" t="s">
        <v>1183</v>
      </c>
      <c r="H1366" s="246" t="s">
        <v>1183</v>
      </c>
    </row>
    <row r="1367" spans="1:8" ht="12.75" customHeight="1" outlineLevel="2">
      <c r="A1367" s="333" t="s">
        <v>1184</v>
      </c>
      <c r="B1367" s="202"/>
      <c r="C1367" s="202"/>
      <c r="D1367" s="202"/>
      <c r="E1367" s="18"/>
      <c r="F1367" s="250"/>
      <c r="G1367" s="678"/>
      <c r="H1367" s="250"/>
    </row>
    <row r="1368" ht="12.75" customHeight="1" outlineLevel="2">
      <c r="A1368" s="42"/>
    </row>
    <row r="1369" spans="1:9" ht="12.75" customHeight="1" outlineLevel="2">
      <c r="A1369" s="4" t="s">
        <v>1185</v>
      </c>
      <c r="H1369" s="43"/>
      <c r="I1369" s="43"/>
    </row>
    <row r="1370" ht="12.75" customHeight="1" outlineLevel="2">
      <c r="A1370" s="2" t="s">
        <v>1186</v>
      </c>
    </row>
    <row r="1371" ht="12.75" customHeight="1" outlineLevel="2">
      <c r="A1371" s="2" t="s">
        <v>1187</v>
      </c>
    </row>
    <row r="1372" ht="12.75" customHeight="1" outlineLevel="2">
      <c r="A1372" s="2" t="s">
        <v>1188</v>
      </c>
    </row>
    <row r="1373" ht="12.75" customHeight="1" outlineLevel="2">
      <c r="A1373" s="2" t="s">
        <v>1189</v>
      </c>
    </row>
    <row r="1374" ht="12.75" customHeight="1" outlineLevel="2">
      <c r="A1374" s="2" t="s">
        <v>1190</v>
      </c>
    </row>
    <row r="1375" ht="12.75" customHeight="1" outlineLevel="2"/>
    <row r="1376" spans="1:5" ht="12.75" customHeight="1" outlineLevel="2">
      <c r="A1376" s="2" t="s">
        <v>1191</v>
      </c>
      <c r="D1376" s="679">
        <v>19</v>
      </c>
      <c r="E1376" s="14" t="s">
        <v>1192</v>
      </c>
    </row>
    <row r="1377" spans="1:12" ht="12.75" customHeight="1" outlineLevel="2">
      <c r="A1377" s="42"/>
      <c r="K1377" s="84"/>
      <c r="L1377" s="84"/>
    </row>
    <row r="1378" spans="1:12" ht="12.75" customHeight="1" outlineLevel="2">
      <c r="A1378" s="40" t="s">
        <v>1193</v>
      </c>
      <c r="K1378" s="84"/>
      <c r="L1378" s="84"/>
    </row>
    <row r="1379" spans="1:12" ht="12.75" customHeight="1" outlineLevel="2">
      <c r="A1379" s="42"/>
      <c r="K1379" s="84"/>
      <c r="L1379" s="84"/>
    </row>
    <row r="1380" ht="12.75" customHeight="1" outlineLevel="2">
      <c r="A1380" s="42" t="s">
        <v>1194</v>
      </c>
    </row>
    <row r="1381" ht="12.75" customHeight="1" outlineLevel="2">
      <c r="A1381" s="2" t="s">
        <v>1195</v>
      </c>
    </row>
    <row r="1382" ht="12.75" customHeight="1" outlineLevel="2">
      <c r="A1382" s="42"/>
    </row>
    <row r="1383" ht="12.75" customHeight="1" outlineLevel="2">
      <c r="A1383" s="278" t="s">
        <v>1196</v>
      </c>
    </row>
    <row r="1384" ht="12.75" customHeight="1" outlineLevel="2">
      <c r="A1384" s="42" t="s">
        <v>1197</v>
      </c>
    </row>
    <row r="1385" ht="12.75" customHeight="1" outlineLevel="2">
      <c r="A1385" s="42" t="s">
        <v>1198</v>
      </c>
    </row>
    <row r="1386" ht="12.75" customHeight="1" outlineLevel="2">
      <c r="A1386" s="42" t="s">
        <v>1199</v>
      </c>
    </row>
    <row r="1387" ht="12.75" customHeight="1" outlineLevel="2">
      <c r="A1387" s="42" t="s">
        <v>1200</v>
      </c>
    </row>
    <row r="1388" ht="12.75" customHeight="1" outlineLevel="2">
      <c r="A1388" s="42" t="s">
        <v>1201</v>
      </c>
    </row>
    <row r="1389" ht="12.75" customHeight="1" outlineLevel="2">
      <c r="A1389" s="42" t="s">
        <v>1202</v>
      </c>
    </row>
    <row r="1390" spans="1:10" ht="12.75" customHeight="1" outlineLevel="2">
      <c r="A1390" s="42" t="s">
        <v>1203</v>
      </c>
      <c r="J1390" s="43"/>
    </row>
    <row r="1391" spans="1:10" ht="12.75" customHeight="1" outlineLevel="2">
      <c r="A1391" s="42"/>
      <c r="J1391" s="43"/>
    </row>
    <row r="1392" spans="1:10" ht="12.75" customHeight="1" outlineLevel="2">
      <c r="A1392" s="278" t="s">
        <v>1204</v>
      </c>
      <c r="J1392" s="43"/>
    </row>
    <row r="1393" spans="1:10" ht="12.75" customHeight="1" outlineLevel="2">
      <c r="A1393" s="42" t="s">
        <v>1205</v>
      </c>
      <c r="J1393" s="43"/>
    </row>
    <row r="1394" spans="1:10" ht="12.75" customHeight="1" outlineLevel="2">
      <c r="A1394" s="42" t="s">
        <v>1206</v>
      </c>
      <c r="J1394" s="43"/>
    </row>
    <row r="1395" spans="1:12" ht="12.75" customHeight="1" outlineLevel="2">
      <c r="A1395" s="42" t="s">
        <v>1207</v>
      </c>
      <c r="J1395" s="43"/>
      <c r="L1395" s="183"/>
    </row>
    <row r="1396" spans="1:10" ht="12.75" customHeight="1" outlineLevel="2">
      <c r="A1396" s="42" t="s">
        <v>1208</v>
      </c>
      <c r="J1396" s="43"/>
    </row>
    <row r="1397" spans="1:10" ht="12.75" customHeight="1" outlineLevel="2">
      <c r="A1397" s="42" t="s">
        <v>1209</v>
      </c>
      <c r="J1397" s="43"/>
    </row>
    <row r="1398" spans="1:10" ht="12.75" customHeight="1" outlineLevel="2">
      <c r="A1398" s="42" t="s">
        <v>1210</v>
      </c>
      <c r="J1398" s="43"/>
    </row>
    <row r="1399" spans="1:10" ht="12.75" customHeight="1" outlineLevel="2">
      <c r="A1399" s="42"/>
      <c r="J1399" s="43"/>
    </row>
    <row r="1400" spans="1:10" ht="12.75" customHeight="1" outlineLevel="2">
      <c r="A1400" s="2" t="s">
        <v>1211</v>
      </c>
      <c r="J1400" s="43"/>
    </row>
    <row r="1401" spans="1:10" ht="12.75" customHeight="1" outlineLevel="2">
      <c r="A1401" s="42" t="s">
        <v>1212</v>
      </c>
      <c r="J1401" s="43"/>
    </row>
    <row r="1402" spans="1:15" ht="12.75" customHeight="1" outlineLevel="2">
      <c r="A1402" s="42" t="s">
        <v>1213</v>
      </c>
      <c r="J1402" s="43"/>
      <c r="O1402" s="680"/>
    </row>
    <row r="1403" ht="12.75" customHeight="1" outlineLevel="2">
      <c r="A1403" s="42" t="s">
        <v>1214</v>
      </c>
    </row>
    <row r="1404" ht="12.75" customHeight="1" outlineLevel="1">
      <c r="A1404" s="42"/>
    </row>
    <row r="1405" ht="12.75" customHeight="1" outlineLevel="2">
      <c r="A1405" s="62" t="s">
        <v>1215</v>
      </c>
    </row>
    <row r="1406" spans="1:6" ht="12.75" customHeight="1" outlineLevel="2">
      <c r="A1406" s="181"/>
      <c r="F1406" s="681"/>
    </row>
    <row r="1407" ht="12.75" customHeight="1" outlineLevel="2">
      <c r="A1407" s="62" t="s">
        <v>1216</v>
      </c>
    </row>
    <row r="1408" spans="1:9" ht="12.75" customHeight="1" outlineLevel="2">
      <c r="A1408" s="682"/>
      <c r="B1408" s="683" t="s">
        <v>1217</v>
      </c>
      <c r="C1408" s="683" t="s">
        <v>1218</v>
      </c>
      <c r="D1408" s="683" t="s">
        <v>1219</v>
      </c>
      <c r="E1408" s="683" t="s">
        <v>1220</v>
      </c>
      <c r="F1408" s="683" t="s">
        <v>1221</v>
      </c>
      <c r="G1408" s="683" t="s">
        <v>1222</v>
      </c>
      <c r="H1408" s="683" t="s">
        <v>1223</v>
      </c>
      <c r="I1408" s="683" t="s">
        <v>78</v>
      </c>
    </row>
    <row r="1409" spans="1:9" ht="12.75" customHeight="1" outlineLevel="2">
      <c r="A1409" s="684" t="s">
        <v>1224</v>
      </c>
      <c r="B1409" s="685">
        <v>76</v>
      </c>
      <c r="C1409" s="685">
        <v>136</v>
      </c>
      <c r="D1409" s="686">
        <v>269</v>
      </c>
      <c r="E1409" s="687">
        <v>336</v>
      </c>
      <c r="F1409" s="687">
        <v>159</v>
      </c>
      <c r="G1409" s="687">
        <v>83</v>
      </c>
      <c r="H1409" s="687">
        <v>21</v>
      </c>
      <c r="I1409" s="687">
        <f>SUM(B1409:H1409)</f>
        <v>1080</v>
      </c>
    </row>
    <row r="1410" spans="1:3" ht="12.75" customHeight="1" outlineLevel="2">
      <c r="A1410" s="688"/>
      <c r="B1410" s="7"/>
      <c r="C1410" s="7"/>
    </row>
    <row r="1411" spans="1:9" ht="12.75" customHeight="1" outlineLevel="2">
      <c r="A1411" s="689"/>
      <c r="B1411" s="690" t="s">
        <v>1217</v>
      </c>
      <c r="C1411" s="690" t="s">
        <v>1218</v>
      </c>
      <c r="D1411" s="691" t="s">
        <v>1219</v>
      </c>
      <c r="E1411" s="691" t="s">
        <v>1220</v>
      </c>
      <c r="F1411" s="691" t="s">
        <v>1221</v>
      </c>
      <c r="G1411" s="691" t="s">
        <v>1222</v>
      </c>
      <c r="H1411" s="691" t="s">
        <v>1223</v>
      </c>
      <c r="I1411" s="691" t="s">
        <v>78</v>
      </c>
    </row>
    <row r="1412" spans="1:9" ht="30" customHeight="1" outlineLevel="2">
      <c r="A1412" s="692" t="s">
        <v>1225</v>
      </c>
      <c r="B1412" s="693" t="s">
        <v>1176</v>
      </c>
      <c r="C1412" s="693" t="s">
        <v>1176</v>
      </c>
      <c r="D1412" s="693" t="s">
        <v>1176</v>
      </c>
      <c r="E1412" s="693" t="s">
        <v>1176</v>
      </c>
      <c r="F1412" s="693" t="s">
        <v>1176</v>
      </c>
      <c r="G1412" s="693" t="s">
        <v>1176</v>
      </c>
      <c r="H1412" s="693" t="s">
        <v>1176</v>
      </c>
      <c r="I1412" s="693" t="s">
        <v>1176</v>
      </c>
    </row>
    <row r="1413" ht="12.75" customHeight="1" outlineLevel="1">
      <c r="A1413" s="42"/>
    </row>
    <row r="1414" ht="12.75" customHeight="1" outlineLevel="1">
      <c r="A1414" s="3" t="s">
        <v>1226</v>
      </c>
    </row>
    <row r="1415" ht="30.75" customHeight="1" outlineLevel="1">
      <c r="A1415" s="40"/>
    </row>
    <row r="1416" ht="12.75" customHeight="1" outlineLevel="1">
      <c r="A1416" s="40" t="s">
        <v>1227</v>
      </c>
    </row>
    <row r="1417" ht="12.75" customHeight="1" outlineLevel="1">
      <c r="A1417" s="40"/>
    </row>
    <row r="1418" ht="12.75" customHeight="1" outlineLevel="1">
      <c r="A1418" s="40" t="s">
        <v>1228</v>
      </c>
    </row>
    <row r="1419" ht="12.75" customHeight="1" outlineLevel="1">
      <c r="A1419" s="42"/>
    </row>
    <row r="1420" ht="12.75" customHeight="1" outlineLevel="1">
      <c r="A1420" s="42" t="s">
        <v>1229</v>
      </c>
    </row>
    <row r="1421" ht="12.75" customHeight="1" outlineLevel="1">
      <c r="A1421" s="42" t="s">
        <v>1230</v>
      </c>
    </row>
    <row r="1422" ht="12.75" customHeight="1" outlineLevel="1">
      <c r="A1422" s="42"/>
    </row>
    <row r="1423" spans="1:6" ht="12.75" customHeight="1" outlineLevel="1">
      <c r="A1423" s="196"/>
      <c r="B1423" s="20"/>
      <c r="C1423" s="31"/>
      <c r="D1423" s="547"/>
      <c r="E1423" s="694" t="s">
        <v>1231</v>
      </c>
      <c r="F1423" s="208"/>
    </row>
    <row r="1424" spans="1:6" ht="12.75" customHeight="1" outlineLevel="1">
      <c r="A1424" s="565" t="s">
        <v>1232</v>
      </c>
      <c r="B1424" s="695"/>
      <c r="C1424" s="222" t="s">
        <v>1233</v>
      </c>
      <c r="D1424" s="39" t="s">
        <v>1234</v>
      </c>
      <c r="E1424" s="39" t="s">
        <v>1235</v>
      </c>
      <c r="F1424" s="208"/>
    </row>
    <row r="1425" spans="1:7" ht="12.75" customHeight="1" outlineLevel="1">
      <c r="A1425" s="139" t="s">
        <v>1236</v>
      </c>
      <c r="B1425" s="203"/>
      <c r="C1425" s="255">
        <v>0</v>
      </c>
      <c r="D1425" s="653">
        <v>0</v>
      </c>
      <c r="E1425" s="383" t="s">
        <v>1237</v>
      </c>
      <c r="F1425" s="193"/>
      <c r="G1425" s="43"/>
    </row>
    <row r="1426" spans="1:6" ht="12.75" customHeight="1" outlineLevel="1">
      <c r="A1426" s="139" t="s">
        <v>1238</v>
      </c>
      <c r="B1426" s="203"/>
      <c r="C1426" s="255">
        <v>0</v>
      </c>
      <c r="D1426" s="653">
        <v>0</v>
      </c>
      <c r="E1426" s="383">
        <v>4</v>
      </c>
      <c r="F1426" s="193"/>
    </row>
    <row r="1427" spans="1:6" ht="12.75" customHeight="1" outlineLevel="1">
      <c r="A1427" s="136" t="s">
        <v>1239</v>
      </c>
      <c r="B1427" s="70"/>
      <c r="C1427" s="246">
        <v>0</v>
      </c>
      <c r="D1427" s="494">
        <v>0</v>
      </c>
      <c r="E1427" s="696">
        <v>5</v>
      </c>
      <c r="F1427" s="657"/>
    </row>
    <row r="1428" spans="1:6" ht="12.75" customHeight="1" outlineLevel="1">
      <c r="A1428" s="426" t="s">
        <v>1240</v>
      </c>
      <c r="B1428" s="203"/>
      <c r="C1428" s="697"/>
      <c r="D1428" s="698"/>
      <c r="E1428" s="699"/>
      <c r="F1428" s="657"/>
    </row>
    <row r="1429" spans="1:6" ht="12.75" customHeight="1" outlineLevel="1">
      <c r="A1429" s="136" t="s">
        <v>1241</v>
      </c>
      <c r="B1429" s="70"/>
      <c r="C1429" s="246">
        <v>3</v>
      </c>
      <c r="D1429" s="494">
        <v>5.2</v>
      </c>
      <c r="E1429" s="246">
        <v>26</v>
      </c>
      <c r="F1429" s="657"/>
    </row>
    <row r="1430" spans="1:6" ht="12.75" customHeight="1" outlineLevel="1">
      <c r="A1430" s="426" t="s">
        <v>1242</v>
      </c>
      <c r="B1430" s="203"/>
      <c r="C1430" s="697"/>
      <c r="D1430" s="698"/>
      <c r="E1430" s="699"/>
      <c r="F1430" s="657"/>
    </row>
    <row r="1431" spans="1:6" ht="12.75" customHeight="1" outlineLevel="1">
      <c r="A1431" s="139" t="s">
        <v>1243</v>
      </c>
      <c r="B1431" s="203"/>
      <c r="C1431" s="255">
        <v>22.7</v>
      </c>
      <c r="D1431" s="653">
        <v>18.3</v>
      </c>
      <c r="E1431" s="209" t="s">
        <v>1244</v>
      </c>
      <c r="F1431" s="193"/>
    </row>
    <row r="1432" spans="1:6" ht="12.75" customHeight="1" outlineLevel="1">
      <c r="A1432" s="136" t="s">
        <v>1245</v>
      </c>
      <c r="B1432" s="70"/>
      <c r="C1432" s="246">
        <v>11.6</v>
      </c>
      <c r="D1432" s="494">
        <v>0</v>
      </c>
      <c r="E1432" s="246" t="s">
        <v>1246</v>
      </c>
      <c r="F1432" s="657"/>
    </row>
    <row r="1433" spans="1:6" ht="12.75" customHeight="1" outlineLevel="1">
      <c r="A1433" s="229" t="s">
        <v>1247</v>
      </c>
      <c r="B1433" s="70"/>
      <c r="C1433" s="700"/>
      <c r="D1433" s="701"/>
      <c r="E1433" s="702"/>
      <c r="F1433" s="657"/>
    </row>
    <row r="1434" spans="1:6" ht="12.75" customHeight="1" outlineLevel="1">
      <c r="A1434" s="233" t="s">
        <v>1248</v>
      </c>
      <c r="B1434" s="203"/>
      <c r="C1434" s="703"/>
      <c r="D1434" s="698"/>
      <c r="E1434" s="699"/>
      <c r="F1434" s="657"/>
    </row>
    <row r="1435" spans="1:6" ht="12.75" customHeight="1" outlineLevel="1">
      <c r="A1435" s="136" t="s">
        <v>1249</v>
      </c>
      <c r="B1435" s="70"/>
      <c r="C1435" s="246">
        <v>1.6</v>
      </c>
      <c r="D1435" s="494">
        <v>2.6</v>
      </c>
      <c r="E1435" s="246">
        <v>11</v>
      </c>
      <c r="F1435" s="657"/>
    </row>
    <row r="1436" spans="1:6" ht="12.75" customHeight="1" outlineLevel="1">
      <c r="A1436" s="229" t="s">
        <v>1250</v>
      </c>
      <c r="B1436" s="70"/>
      <c r="C1436" s="704"/>
      <c r="D1436" s="701"/>
      <c r="E1436" s="702"/>
      <c r="F1436" s="657"/>
    </row>
    <row r="1437" spans="1:6" ht="12.75" customHeight="1" outlineLevel="1">
      <c r="A1437" s="426" t="s">
        <v>1242</v>
      </c>
      <c r="B1437" s="203"/>
      <c r="C1437" s="697"/>
      <c r="D1437" s="698"/>
      <c r="E1437" s="699"/>
      <c r="F1437" s="657"/>
    </row>
    <row r="1438" spans="1:6" ht="12.75" customHeight="1" outlineLevel="1">
      <c r="A1438" s="139" t="s">
        <v>652</v>
      </c>
      <c r="B1438" s="203"/>
      <c r="C1438" s="255">
        <v>0</v>
      </c>
      <c r="D1438" s="653">
        <v>59.7</v>
      </c>
      <c r="E1438" s="209">
        <v>13</v>
      </c>
      <c r="F1438" s="193"/>
    </row>
    <row r="1439" spans="1:6" ht="12.75" customHeight="1" outlineLevel="1">
      <c r="A1439" s="136" t="s">
        <v>1251</v>
      </c>
      <c r="B1439" s="70"/>
      <c r="C1439" s="246">
        <v>0</v>
      </c>
      <c r="D1439" s="494">
        <v>0</v>
      </c>
      <c r="E1439" s="246" t="s">
        <v>1252</v>
      </c>
      <c r="F1439" s="657"/>
    </row>
    <row r="1440" spans="1:6" ht="12.75" customHeight="1" outlineLevel="1">
      <c r="A1440" s="410" t="s">
        <v>1253</v>
      </c>
      <c r="B1440" s="70"/>
      <c r="C1440" s="704"/>
      <c r="D1440" s="701"/>
      <c r="E1440" s="702"/>
      <c r="F1440" s="657"/>
    </row>
    <row r="1441" spans="1:6" ht="12.75" customHeight="1" outlineLevel="1">
      <c r="A1441" s="233" t="s">
        <v>1248</v>
      </c>
      <c r="B1441" s="203"/>
      <c r="C1441" s="697"/>
      <c r="D1441" s="698"/>
      <c r="E1441" s="699"/>
      <c r="F1441" s="657"/>
    </row>
    <row r="1442" spans="1:6" ht="12.75" customHeight="1" outlineLevel="1">
      <c r="A1442" s="139" t="s">
        <v>239</v>
      </c>
      <c r="B1442" s="141"/>
      <c r="C1442" s="705">
        <v>4.5</v>
      </c>
      <c r="D1442" s="653">
        <v>3.6</v>
      </c>
      <c r="E1442" s="209">
        <v>23</v>
      </c>
      <c r="F1442" s="193"/>
    </row>
    <row r="1443" spans="1:6" ht="12.75" customHeight="1" outlineLevel="1">
      <c r="A1443" s="136" t="s">
        <v>1254</v>
      </c>
      <c r="B1443" s="70"/>
      <c r="C1443" s="246">
        <v>1.3</v>
      </c>
      <c r="D1443" s="494">
        <v>1.1</v>
      </c>
      <c r="E1443" s="246">
        <v>16</v>
      </c>
      <c r="F1443" s="657"/>
    </row>
    <row r="1444" spans="1:6" ht="12.75" customHeight="1" outlineLevel="1">
      <c r="A1444" s="426" t="s">
        <v>1255</v>
      </c>
      <c r="B1444" s="203"/>
      <c r="C1444" s="697"/>
      <c r="D1444" s="698"/>
      <c r="E1444" s="699"/>
      <c r="F1444" s="657"/>
    </row>
    <row r="1445" spans="1:6" ht="12.75" customHeight="1" outlineLevel="1">
      <c r="A1445" s="136" t="s">
        <v>1256</v>
      </c>
      <c r="B1445" s="70"/>
      <c r="C1445" s="246">
        <v>0</v>
      </c>
      <c r="D1445" s="494">
        <v>0</v>
      </c>
      <c r="E1445" s="246">
        <v>51</v>
      </c>
      <c r="F1445" s="657"/>
    </row>
    <row r="1446" spans="1:6" ht="12.75" customHeight="1" outlineLevel="1">
      <c r="A1446" s="426" t="s">
        <v>1257</v>
      </c>
      <c r="B1446" s="203"/>
      <c r="C1446" s="697"/>
      <c r="D1446" s="698"/>
      <c r="E1446" s="699"/>
      <c r="F1446" s="657"/>
    </row>
    <row r="1447" spans="1:6" ht="12.75" customHeight="1" outlineLevel="1">
      <c r="A1447" s="136" t="s">
        <v>1258</v>
      </c>
      <c r="B1447" s="70"/>
      <c r="C1447" s="246">
        <v>0</v>
      </c>
      <c r="D1447" s="494">
        <v>0</v>
      </c>
      <c r="E1447" s="246" t="s">
        <v>1259</v>
      </c>
      <c r="F1447" s="657"/>
    </row>
    <row r="1448" spans="1:6" ht="12.75" customHeight="1" outlineLevel="1">
      <c r="A1448" s="410" t="s">
        <v>1260</v>
      </c>
      <c r="B1448" s="70"/>
      <c r="C1448" s="704"/>
      <c r="D1448" s="701"/>
      <c r="E1448" s="702"/>
      <c r="F1448" s="657"/>
    </row>
    <row r="1449" spans="1:6" ht="12.75" customHeight="1">
      <c r="A1449" s="426" t="s">
        <v>1261</v>
      </c>
      <c r="B1449" s="203"/>
      <c r="C1449" s="697"/>
      <c r="D1449" s="698"/>
      <c r="E1449" s="699"/>
      <c r="F1449" s="657"/>
    </row>
    <row r="1450" spans="1:6" ht="12.75" customHeight="1">
      <c r="A1450" s="136" t="s">
        <v>1262</v>
      </c>
      <c r="B1450" s="70"/>
      <c r="C1450" s="246">
        <v>0</v>
      </c>
      <c r="D1450" s="494">
        <v>0</v>
      </c>
      <c r="E1450" s="246">
        <v>30</v>
      </c>
      <c r="F1450" s="657"/>
    </row>
    <row r="1451" spans="1:6" ht="12.75" customHeight="1">
      <c r="A1451" s="233" t="s">
        <v>1240</v>
      </c>
      <c r="B1451" s="203"/>
      <c r="C1451" s="697"/>
      <c r="D1451" s="698"/>
      <c r="E1451" s="699"/>
      <c r="F1451" s="657"/>
    </row>
    <row r="1452" spans="1:6" ht="12.75" customHeight="1" outlineLevel="1">
      <c r="A1452" s="139" t="s">
        <v>1263</v>
      </c>
      <c r="B1452" s="203"/>
      <c r="C1452" s="255">
        <v>0</v>
      </c>
      <c r="D1452" s="653">
        <v>0</v>
      </c>
      <c r="E1452" s="209">
        <v>22</v>
      </c>
      <c r="F1452" s="193"/>
    </row>
    <row r="1453" spans="1:6" ht="12.75" customHeight="1" outlineLevel="1">
      <c r="A1453" s="136" t="s">
        <v>1264</v>
      </c>
      <c r="B1453" s="70"/>
      <c r="C1453" s="706">
        <v>21.8</v>
      </c>
      <c r="D1453" s="494">
        <v>0</v>
      </c>
      <c r="E1453" s="246">
        <v>24</v>
      </c>
      <c r="F1453" s="657"/>
    </row>
    <row r="1454" spans="1:6" ht="12.75" customHeight="1" outlineLevel="1">
      <c r="A1454" s="426" t="s">
        <v>1240</v>
      </c>
      <c r="B1454" s="203"/>
      <c r="C1454" s="707"/>
      <c r="D1454" s="698"/>
      <c r="E1454" s="699"/>
      <c r="F1454" s="657"/>
    </row>
    <row r="1455" spans="1:6" ht="12.75" customHeight="1" outlineLevel="1">
      <c r="A1455" s="139" t="s">
        <v>1265</v>
      </c>
      <c r="B1455" s="203"/>
      <c r="C1455" s="255">
        <v>0</v>
      </c>
      <c r="D1455" s="653">
        <v>0</v>
      </c>
      <c r="E1455" s="209">
        <v>25</v>
      </c>
      <c r="F1455" s="193"/>
    </row>
    <row r="1456" spans="1:6" ht="12.75" customHeight="1" outlineLevel="1">
      <c r="A1456" s="139" t="s">
        <v>240</v>
      </c>
      <c r="B1456" s="203"/>
      <c r="C1456" s="705">
        <v>0.4</v>
      </c>
      <c r="D1456" s="653">
        <v>1.6</v>
      </c>
      <c r="E1456" s="209">
        <v>27</v>
      </c>
      <c r="F1456" s="193"/>
    </row>
    <row r="1457" spans="1:6" ht="12.75" customHeight="1" outlineLevel="1">
      <c r="A1457" s="132" t="s">
        <v>1266</v>
      </c>
      <c r="B1457" s="65"/>
      <c r="C1457" s="246">
        <v>0</v>
      </c>
      <c r="D1457" s="494">
        <v>0</v>
      </c>
      <c r="E1457" s="246" t="s">
        <v>1267</v>
      </c>
      <c r="F1457" s="657"/>
    </row>
    <row r="1458" spans="1:6" ht="12.75" customHeight="1" outlineLevel="1">
      <c r="A1458" s="426" t="s">
        <v>1268</v>
      </c>
      <c r="B1458" s="203"/>
      <c r="C1458" s="697"/>
      <c r="D1458" s="698"/>
      <c r="E1458" s="699"/>
      <c r="F1458" s="657"/>
    </row>
    <row r="1459" spans="1:7" ht="12.75" customHeight="1" outlineLevel="1">
      <c r="A1459" s="395"/>
      <c r="B1459" s="69"/>
      <c r="C1459" s="708"/>
      <c r="D1459" s="708"/>
      <c r="E1459" s="709"/>
      <c r="F1459" s="657"/>
      <c r="G1459" s="657"/>
    </row>
    <row r="1460" spans="1:9" ht="12.75" customHeight="1" outlineLevel="1">
      <c r="A1460" s="395"/>
      <c r="B1460" s="69"/>
      <c r="C1460" s="708"/>
      <c r="D1460" s="708"/>
      <c r="E1460" s="709"/>
      <c r="F1460" s="657"/>
      <c r="G1460" s="657"/>
      <c r="H1460" s="43"/>
      <c r="I1460" s="43"/>
    </row>
    <row r="1461" spans="1:9" ht="12.75" customHeight="1" outlineLevel="1">
      <c r="A1461" s="395"/>
      <c r="B1461" s="69"/>
      <c r="C1461" s="708"/>
      <c r="D1461" s="708"/>
      <c r="E1461" s="709"/>
      <c r="F1461" s="657"/>
      <c r="G1461" s="657"/>
      <c r="H1461" s="43"/>
      <c r="I1461" s="43"/>
    </row>
    <row r="1462" spans="1:9" ht="12.75" customHeight="1" outlineLevel="1">
      <c r="A1462" s="3" t="s">
        <v>1269</v>
      </c>
      <c r="B1462" s="69"/>
      <c r="C1462" s="708"/>
      <c r="D1462" s="708"/>
      <c r="E1462" s="709"/>
      <c r="F1462" s="657"/>
      <c r="G1462" s="657"/>
      <c r="H1462" s="43"/>
      <c r="I1462" s="43"/>
    </row>
    <row r="1463" spans="1:6" s="43" customFormat="1" ht="12.75" customHeight="1" outlineLevel="1">
      <c r="A1463" s="196"/>
      <c r="B1463" s="20"/>
      <c r="C1463" s="710"/>
      <c r="D1463" s="711"/>
      <c r="E1463" s="694" t="s">
        <v>1231</v>
      </c>
      <c r="F1463" s="208"/>
    </row>
    <row r="1464" spans="1:9" s="43" customFormat="1" ht="12.75" customHeight="1" outlineLevel="1">
      <c r="A1464" s="565" t="s">
        <v>1232</v>
      </c>
      <c r="B1464" s="695"/>
      <c r="C1464" s="712" t="s">
        <v>1233</v>
      </c>
      <c r="D1464" s="39" t="s">
        <v>1234</v>
      </c>
      <c r="E1464" s="39" t="s">
        <v>1235</v>
      </c>
      <c r="F1464" s="208"/>
      <c r="I1464" s="2"/>
    </row>
    <row r="1465" spans="1:9" s="43" customFormat="1" ht="12.75" customHeight="1" outlineLevel="1">
      <c r="A1465" s="132" t="s">
        <v>1270</v>
      </c>
      <c r="B1465" s="65"/>
      <c r="C1465" s="247">
        <v>0</v>
      </c>
      <c r="D1465" s="246">
        <v>0</v>
      </c>
      <c r="E1465" s="246">
        <v>3</v>
      </c>
      <c r="F1465" s="657"/>
      <c r="G1465" s="2"/>
      <c r="H1465" s="2"/>
      <c r="I1465" s="2"/>
    </row>
    <row r="1466" spans="1:9" s="43" customFormat="1" ht="12.75" customHeight="1" outlineLevel="1">
      <c r="A1466" s="410" t="s">
        <v>1271</v>
      </c>
      <c r="B1466" s="70"/>
      <c r="C1466" s="713"/>
      <c r="D1466" s="704"/>
      <c r="E1466" s="702"/>
      <c r="F1466" s="657"/>
      <c r="G1466" s="2"/>
      <c r="H1466" s="2"/>
      <c r="I1466" s="2"/>
    </row>
    <row r="1467" spans="1:9" s="43" customFormat="1" ht="12.75" customHeight="1" outlineLevel="1">
      <c r="A1467" s="426" t="s">
        <v>1272</v>
      </c>
      <c r="B1467" s="203"/>
      <c r="C1467" s="714"/>
      <c r="D1467" s="697"/>
      <c r="E1467" s="699"/>
      <c r="F1467" s="657"/>
      <c r="G1467" s="2"/>
      <c r="H1467" s="2"/>
      <c r="I1467" s="2"/>
    </row>
    <row r="1468" spans="1:6" ht="12.75" customHeight="1" outlineLevel="1">
      <c r="A1468" s="139" t="s">
        <v>1273</v>
      </c>
      <c r="B1468" s="203"/>
      <c r="C1468" s="673">
        <v>0</v>
      </c>
      <c r="D1468" s="653">
        <v>0</v>
      </c>
      <c r="E1468" s="209">
        <v>31</v>
      </c>
      <c r="F1468" s="193"/>
    </row>
    <row r="1469" spans="1:6" ht="12.75" customHeight="1" outlineLevel="1">
      <c r="A1469" s="136" t="s">
        <v>1274</v>
      </c>
      <c r="B1469" s="70"/>
      <c r="C1469" s="247">
        <v>0</v>
      </c>
      <c r="D1469" s="246">
        <v>0</v>
      </c>
      <c r="E1469" s="246">
        <v>12</v>
      </c>
      <c r="F1469" s="657"/>
    </row>
    <row r="1470" spans="1:6" ht="12.75" customHeight="1" outlineLevel="1">
      <c r="A1470" s="410" t="s">
        <v>1275</v>
      </c>
      <c r="B1470" s="70"/>
      <c r="C1470" s="713"/>
      <c r="D1470" s="704"/>
      <c r="E1470" s="702"/>
      <c r="F1470" s="657"/>
    </row>
    <row r="1471" spans="1:6" ht="12.75" customHeight="1" outlineLevel="1">
      <c r="A1471" s="233" t="s">
        <v>1276</v>
      </c>
      <c r="B1471" s="203"/>
      <c r="C1471" s="714"/>
      <c r="D1471" s="697"/>
      <c r="E1471" s="699"/>
      <c r="F1471" s="657"/>
    </row>
    <row r="1472" spans="1:6" ht="12.75" customHeight="1" outlineLevel="1">
      <c r="A1472" s="136" t="s">
        <v>1277</v>
      </c>
      <c r="B1472" s="70"/>
      <c r="C1472" s="247">
        <v>0</v>
      </c>
      <c r="D1472" s="246">
        <v>0</v>
      </c>
      <c r="E1472" s="246" t="s">
        <v>1278</v>
      </c>
      <c r="F1472" s="657"/>
    </row>
    <row r="1473" spans="1:6" ht="12.75" customHeight="1" outlineLevel="1">
      <c r="A1473" s="233" t="s">
        <v>1279</v>
      </c>
      <c r="B1473" s="203"/>
      <c r="C1473" s="714"/>
      <c r="D1473" s="697"/>
      <c r="E1473" s="699"/>
      <c r="F1473" s="657"/>
    </row>
    <row r="1474" spans="1:6" ht="12.75" customHeight="1" outlineLevel="1">
      <c r="A1474" s="139" t="s">
        <v>1280</v>
      </c>
      <c r="B1474" s="203"/>
      <c r="C1474" s="673">
        <v>0.9</v>
      </c>
      <c r="D1474" s="653">
        <v>0</v>
      </c>
      <c r="E1474" s="209" t="s">
        <v>1281</v>
      </c>
      <c r="F1474" s="193"/>
    </row>
    <row r="1475" spans="1:6" ht="12.75" customHeight="1" outlineLevel="1">
      <c r="A1475" s="136" t="s">
        <v>1282</v>
      </c>
      <c r="B1475" s="70"/>
      <c r="C1475" s="247">
        <v>0</v>
      </c>
      <c r="D1475" s="246">
        <v>0</v>
      </c>
      <c r="E1475" s="246" t="s">
        <v>1283</v>
      </c>
      <c r="F1475" s="657"/>
    </row>
    <row r="1476" spans="1:6" ht="12.75" customHeight="1" outlineLevel="1">
      <c r="A1476" s="233" t="s">
        <v>1284</v>
      </c>
      <c r="B1476" s="203"/>
      <c r="C1476" s="714"/>
      <c r="D1476" s="697"/>
      <c r="E1476" s="699"/>
      <c r="F1476" s="657"/>
    </row>
    <row r="1477" spans="1:6" ht="12.75" customHeight="1" outlineLevel="1">
      <c r="A1477" s="139" t="s">
        <v>605</v>
      </c>
      <c r="B1477" s="203"/>
      <c r="C1477" s="673">
        <v>6.2</v>
      </c>
      <c r="D1477" s="653">
        <v>4.2</v>
      </c>
      <c r="E1477" s="209">
        <v>42</v>
      </c>
      <c r="F1477" s="193"/>
    </row>
    <row r="1478" spans="1:6" ht="12.75" customHeight="1" outlineLevel="1">
      <c r="A1478" s="136" t="s">
        <v>1285</v>
      </c>
      <c r="B1478" s="70"/>
      <c r="C1478" s="247">
        <v>19.1</v>
      </c>
      <c r="D1478" s="246">
        <v>3.7</v>
      </c>
      <c r="E1478" s="246">
        <v>45</v>
      </c>
      <c r="F1478" s="657"/>
    </row>
    <row r="1479" spans="1:6" ht="12.75" customHeight="1" outlineLevel="1">
      <c r="A1479" s="233" t="s">
        <v>1286</v>
      </c>
      <c r="B1479" s="203"/>
      <c r="C1479" s="714"/>
      <c r="D1479" s="697"/>
      <c r="E1479" s="699"/>
      <c r="F1479" s="657"/>
    </row>
    <row r="1480" spans="1:6" ht="12.75" customHeight="1" outlineLevel="1">
      <c r="A1480" s="139" t="s">
        <v>1287</v>
      </c>
      <c r="B1480" s="203"/>
      <c r="C1480" s="673">
        <v>0</v>
      </c>
      <c r="D1480" s="653">
        <v>0</v>
      </c>
      <c r="E1480" s="209" t="s">
        <v>1288</v>
      </c>
      <c r="F1480" s="193"/>
    </row>
    <row r="1481" spans="1:6" ht="12.75" customHeight="1" outlineLevel="1">
      <c r="A1481" s="136" t="s">
        <v>1289</v>
      </c>
      <c r="B1481" s="70"/>
      <c r="C1481" s="247">
        <v>2.6</v>
      </c>
      <c r="D1481" s="246">
        <v>0</v>
      </c>
      <c r="E1481" s="246">
        <v>50</v>
      </c>
      <c r="F1481" s="657"/>
    </row>
    <row r="1482" spans="1:6" ht="12.75" customHeight="1" outlineLevel="1">
      <c r="A1482" s="233" t="s">
        <v>1290</v>
      </c>
      <c r="B1482" s="203"/>
      <c r="C1482" s="714"/>
      <c r="D1482" s="697"/>
      <c r="E1482" s="699"/>
      <c r="F1482" s="657"/>
    </row>
    <row r="1483" spans="1:6" ht="12.75" customHeight="1" outlineLevel="1">
      <c r="A1483" s="715" t="s">
        <v>1291</v>
      </c>
      <c r="B1483" s="203"/>
      <c r="C1483" s="716">
        <v>4.2</v>
      </c>
      <c r="D1483" s="653">
        <v>0</v>
      </c>
      <c r="E1483" s="209"/>
      <c r="F1483" s="193"/>
    </row>
    <row r="1484" spans="1:6" ht="12.75" customHeight="1" outlineLevel="1">
      <c r="A1484" s="715" t="s">
        <v>1292</v>
      </c>
      <c r="B1484" s="18"/>
      <c r="C1484" s="717">
        <v>1</v>
      </c>
      <c r="D1484" s="718">
        <v>1</v>
      </c>
      <c r="E1484" s="209"/>
      <c r="F1484" s="193"/>
    </row>
    <row r="1485" ht="12.75" customHeight="1" outlineLevel="1">
      <c r="A1485" s="42"/>
    </row>
    <row r="1486" ht="12.75" customHeight="1" outlineLevel="1"/>
    <row r="1487" ht="12.75" customHeight="1" outlineLevel="1">
      <c r="C1487" s="657"/>
    </row>
    <row r="1488" spans="2:3" ht="12.75" customHeight="1" outlineLevel="1">
      <c r="B1488" s="5"/>
      <c r="C1488" s="657"/>
    </row>
    <row r="1489" ht="12.75" customHeight="1" outlineLevel="1"/>
    <row r="1490" ht="12.75" customHeight="1" outlineLevel="1"/>
    <row r="1491" ht="12.75" customHeight="1" outlineLevel="1"/>
    <row r="1492" ht="12.75" customHeight="1" outlineLevel="1"/>
    <row r="1493" ht="12.75" customHeight="1" outlineLevel="1"/>
    <row r="1494" ht="12.75" customHeight="1" outlineLevel="1"/>
    <row r="1495" ht="12.75" customHeight="1" outlineLevel="1"/>
    <row r="1496" ht="12.75" customHeight="1" outlineLevel="1"/>
    <row r="1497" ht="12.75" customHeight="1" outlineLevel="1"/>
    <row r="1498" ht="12.75" customHeight="1" outlineLevel="1"/>
    <row r="1499" ht="12.75" customHeight="1" outlineLevel="1"/>
    <row r="1500" ht="12.75" customHeight="1" outlineLevel="1"/>
    <row r="1501" ht="12.75" customHeight="1" outlineLevel="1"/>
    <row r="1502" ht="12.75" customHeight="1" outlineLevel="1"/>
    <row r="1503" ht="12.75" customHeight="1" outlineLevel="1"/>
    <row r="1504" ht="12.75" customHeight="1" outlineLevel="1"/>
    <row r="1505" ht="12.75" customHeight="1" outlineLevel="1"/>
    <row r="1506" ht="12.75" customHeight="1" outlineLevel="1"/>
    <row r="1507" ht="12.75" customHeight="1" outlineLevel="1"/>
    <row r="1508" ht="12.75" customHeight="1" outlineLevel="1"/>
    <row r="1509" ht="12.75" customHeight="1" outlineLevel="1"/>
    <row r="1510" ht="12.75" customHeight="1" outlineLevel="1"/>
    <row r="1511" ht="12.75" customHeight="1" outlineLevel="1"/>
    <row r="1512" ht="12.75" customHeight="1" outlineLevel="1"/>
    <row r="1513" ht="12.75" customHeight="1" outlineLevel="1"/>
    <row r="1514" ht="12.75" customHeight="1" outlineLevel="1"/>
    <row r="1515" ht="12.75" customHeight="1" outlineLevel="1"/>
    <row r="1516" ht="12.75" customHeight="1" outlineLevel="1"/>
    <row r="1517" ht="12.75" customHeight="1" outlineLevel="1"/>
    <row r="1518" ht="12.75" customHeight="1" outlineLevel="1"/>
    <row r="1519" ht="12.75" customHeight="1" outlineLevel="1"/>
    <row r="1520" ht="12.75" customHeight="1" outlineLevel="1"/>
  </sheetData>
  <sheetProtection/>
  <mergeCells count="258">
    <mergeCell ref="C1478:C1479"/>
    <mergeCell ref="D1478:D1479"/>
    <mergeCell ref="E1478:E1479"/>
    <mergeCell ref="C1481:C1482"/>
    <mergeCell ref="D1481:D1482"/>
    <mergeCell ref="E1481:E1482"/>
    <mergeCell ref="C1472:C1473"/>
    <mergeCell ref="D1472:D1473"/>
    <mergeCell ref="E1472:E1473"/>
    <mergeCell ref="C1475:C1476"/>
    <mergeCell ref="D1475:D1476"/>
    <mergeCell ref="E1475:E1476"/>
    <mergeCell ref="C1465:C1467"/>
    <mergeCell ref="D1465:D1467"/>
    <mergeCell ref="E1465:E1467"/>
    <mergeCell ref="C1469:C1471"/>
    <mergeCell ref="D1469:D1471"/>
    <mergeCell ref="E1469:E1471"/>
    <mergeCell ref="C1453:C1454"/>
    <mergeCell ref="D1453:D1454"/>
    <mergeCell ref="E1453:E1454"/>
    <mergeCell ref="C1457:C1458"/>
    <mergeCell ref="D1457:D1458"/>
    <mergeCell ref="E1457:E1458"/>
    <mergeCell ref="C1447:C1449"/>
    <mergeCell ref="D1447:D1449"/>
    <mergeCell ref="E1447:E1449"/>
    <mergeCell ref="C1450:C1451"/>
    <mergeCell ref="D1450:D1451"/>
    <mergeCell ref="E1450:E1451"/>
    <mergeCell ref="C1443:C1444"/>
    <mergeCell ref="D1443:D1444"/>
    <mergeCell ref="E1443:E1444"/>
    <mergeCell ref="C1445:C1446"/>
    <mergeCell ref="D1445:D1446"/>
    <mergeCell ref="E1445:E1446"/>
    <mergeCell ref="C1435:C1437"/>
    <mergeCell ref="D1435:D1437"/>
    <mergeCell ref="E1435:E1437"/>
    <mergeCell ref="C1439:C1441"/>
    <mergeCell ref="D1439:D1441"/>
    <mergeCell ref="E1439:E1441"/>
    <mergeCell ref="C1429:C1430"/>
    <mergeCell ref="D1429:D1430"/>
    <mergeCell ref="E1429:E1430"/>
    <mergeCell ref="C1432:C1434"/>
    <mergeCell ref="D1432:D1434"/>
    <mergeCell ref="E1432:E1434"/>
    <mergeCell ref="F1366:F1367"/>
    <mergeCell ref="G1366:G1367"/>
    <mergeCell ref="H1366:H1367"/>
    <mergeCell ref="C1427:C1428"/>
    <mergeCell ref="D1427:D1428"/>
    <mergeCell ref="E1427:E1428"/>
    <mergeCell ref="F1361:F1362"/>
    <mergeCell ref="G1361:G1362"/>
    <mergeCell ref="H1361:H1362"/>
    <mergeCell ref="F1363:F1364"/>
    <mergeCell ref="G1363:G1364"/>
    <mergeCell ref="H1363:H1364"/>
    <mergeCell ref="D1140:D1142"/>
    <mergeCell ref="F1140:F1142"/>
    <mergeCell ref="H1140:H1142"/>
    <mergeCell ref="D1143:D1146"/>
    <mergeCell ref="F1143:F1146"/>
    <mergeCell ref="H1143:H1146"/>
    <mergeCell ref="F1054:F1055"/>
    <mergeCell ref="H1054:H1055"/>
    <mergeCell ref="D1132:D1136"/>
    <mergeCell ref="F1132:F1136"/>
    <mergeCell ref="H1132:H1136"/>
    <mergeCell ref="D1137:D1139"/>
    <mergeCell ref="F1137:F1139"/>
    <mergeCell ref="H1137:H1139"/>
    <mergeCell ref="F1042:F1045"/>
    <mergeCell ref="H1042:H1045"/>
    <mergeCell ref="F1046:F1048"/>
    <mergeCell ref="H1046:H1048"/>
    <mergeCell ref="F1051:F1052"/>
    <mergeCell ref="H1051:H1052"/>
    <mergeCell ref="E987:F987"/>
    <mergeCell ref="G987:I987"/>
    <mergeCell ref="E988:F988"/>
    <mergeCell ref="G988:I988"/>
    <mergeCell ref="E989:F989"/>
    <mergeCell ref="G989:I989"/>
    <mergeCell ref="E984:F984"/>
    <mergeCell ref="G984:I984"/>
    <mergeCell ref="E985:F985"/>
    <mergeCell ref="G985:I985"/>
    <mergeCell ref="E986:F986"/>
    <mergeCell ref="G986:I986"/>
    <mergeCell ref="E979:F979"/>
    <mergeCell ref="G979:I979"/>
    <mergeCell ref="E980:F980"/>
    <mergeCell ref="G980:I980"/>
    <mergeCell ref="E982:F982"/>
    <mergeCell ref="G982:I982"/>
    <mergeCell ref="E976:F976"/>
    <mergeCell ref="G976:I976"/>
    <mergeCell ref="E977:F977"/>
    <mergeCell ref="G977:I977"/>
    <mergeCell ref="E978:F978"/>
    <mergeCell ref="G978:I978"/>
    <mergeCell ref="E861:G861"/>
    <mergeCell ref="H861:I861"/>
    <mergeCell ref="E862:G863"/>
    <mergeCell ref="H862:I863"/>
    <mergeCell ref="E974:F974"/>
    <mergeCell ref="E975:F975"/>
    <mergeCell ref="G975:I975"/>
    <mergeCell ref="E854:G856"/>
    <mergeCell ref="H854:I856"/>
    <mergeCell ref="E857:G858"/>
    <mergeCell ref="H857:I858"/>
    <mergeCell ref="E859:G860"/>
    <mergeCell ref="H859:I860"/>
    <mergeCell ref="E848:G850"/>
    <mergeCell ref="H848:I850"/>
    <mergeCell ref="E851:G851"/>
    <mergeCell ref="H851:I851"/>
    <mergeCell ref="E852:G853"/>
    <mergeCell ref="H852:I853"/>
    <mergeCell ref="E556:F556"/>
    <mergeCell ref="B561:H562"/>
    <mergeCell ref="E846:G846"/>
    <mergeCell ref="H846:I846"/>
    <mergeCell ref="E847:G847"/>
    <mergeCell ref="H847:I847"/>
    <mergeCell ref="E536:F536"/>
    <mergeCell ref="E551:F551"/>
    <mergeCell ref="E552:F552"/>
    <mergeCell ref="E553:F553"/>
    <mergeCell ref="E554:F554"/>
    <mergeCell ref="E555:F555"/>
    <mergeCell ref="E530:F530"/>
    <mergeCell ref="E531:F531"/>
    <mergeCell ref="E532:F532"/>
    <mergeCell ref="E533:F533"/>
    <mergeCell ref="E534:F534"/>
    <mergeCell ref="E535:F535"/>
    <mergeCell ref="E384:F384"/>
    <mergeCell ref="E385:F385"/>
    <mergeCell ref="D443:E443"/>
    <mergeCell ref="D444:E444"/>
    <mergeCell ref="E528:F528"/>
    <mergeCell ref="E529:F529"/>
    <mergeCell ref="D366:E366"/>
    <mergeCell ref="F366:G366"/>
    <mergeCell ref="D367:E367"/>
    <mergeCell ref="F367:G367"/>
    <mergeCell ref="E382:F382"/>
    <mergeCell ref="E383:F383"/>
    <mergeCell ref="D323:E323"/>
    <mergeCell ref="G323:H323"/>
    <mergeCell ref="D333:F333"/>
    <mergeCell ref="E347:I348"/>
    <mergeCell ref="D365:E365"/>
    <mergeCell ref="F365:G365"/>
    <mergeCell ref="I318:I319"/>
    <mergeCell ref="D320:E320"/>
    <mergeCell ref="G320:H320"/>
    <mergeCell ref="C321:C322"/>
    <mergeCell ref="D321:E322"/>
    <mergeCell ref="F321:F322"/>
    <mergeCell ref="G321:H322"/>
    <mergeCell ref="I321:I322"/>
    <mergeCell ref="D317:E317"/>
    <mergeCell ref="G317:H317"/>
    <mergeCell ref="C318:C319"/>
    <mergeCell ref="D318:E319"/>
    <mergeCell ref="F318:F319"/>
    <mergeCell ref="G318:H319"/>
    <mergeCell ref="C313:I313"/>
    <mergeCell ref="G314:H314"/>
    <mergeCell ref="D315:E315"/>
    <mergeCell ref="G315:H315"/>
    <mergeCell ref="D316:E316"/>
    <mergeCell ref="G316:H31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D136:E136"/>
    <mergeCell ref="F136:G136"/>
    <mergeCell ref="H136:I136"/>
    <mergeCell ref="D137:E137"/>
    <mergeCell ref="F137:G137"/>
    <mergeCell ref="H137:I137"/>
    <mergeCell ref="D134:E134"/>
    <mergeCell ref="F134:G134"/>
    <mergeCell ref="H134:I134"/>
    <mergeCell ref="D135:E135"/>
    <mergeCell ref="F135:G135"/>
    <mergeCell ref="H135:I135"/>
    <mergeCell ref="D132:E132"/>
    <mergeCell ref="F132:G132"/>
    <mergeCell ref="H132:I132"/>
    <mergeCell ref="D133:E133"/>
    <mergeCell ref="F133:G133"/>
    <mergeCell ref="H133:I133"/>
    <mergeCell ref="D130:E130"/>
    <mergeCell ref="F130:G130"/>
    <mergeCell ref="H130:I130"/>
    <mergeCell ref="J130:K130"/>
    <mergeCell ref="D131:E131"/>
    <mergeCell ref="F131:G131"/>
    <mergeCell ref="H131:I131"/>
    <mergeCell ref="D128:E128"/>
    <mergeCell ref="F128:G128"/>
    <mergeCell ref="H128:I128"/>
    <mergeCell ref="D129:E129"/>
    <mergeCell ref="F129:G129"/>
    <mergeCell ref="H129:I129"/>
    <mergeCell ref="D121:E121"/>
    <mergeCell ref="F121:G121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A1:I1"/>
    <mergeCell ref="E7:I7"/>
    <mergeCell ref="F14:I14"/>
    <mergeCell ref="D55:E55"/>
    <mergeCell ref="F81:G81"/>
    <mergeCell ref="H81:I81"/>
  </mergeCells>
  <hyperlinks>
    <hyperlink ref="D9" r:id="rId1" display="www.csusm.edu"/>
    <hyperlink ref="D21" r:id="rId2" display="finaid@csusm.edu"/>
    <hyperlink ref="F17" r:id="rId3" display="www.csumentor.edu/AdmissionApp/"/>
    <hyperlink ref="D16" r:id="rId4" display="apply@csusm.edu"/>
    <hyperlink ref="G39" r:id="rId5" display="www.csusm.edu/ip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IITS</cp:lastModifiedBy>
  <dcterms:created xsi:type="dcterms:W3CDTF">2010-09-03T17:55:50Z</dcterms:created>
  <dcterms:modified xsi:type="dcterms:W3CDTF">2010-09-03T17:58:51Z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