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0" yWindow="0" windowWidth="20440" windowHeight="15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<sst xmlns="http://schemas.openxmlformats.org/spreadsheetml/2006/main" count="1865" uniqueCount="1430">
  <si>
    <t>COMMON DATA SET 2012-2013 WITH SUPPLEMENTAL INFORMATION</t>
  </si>
  <si>
    <t xml:space="preserve">A. GENERAL INFORMATION </t>
  </si>
  <si>
    <t>A1. Address information</t>
  </si>
  <si>
    <t>Name of College or University</t>
  </si>
  <si>
    <t>California State University San Marcos</t>
  </si>
  <si>
    <t>Mailing Address, City/State/Zip/Country</t>
  </si>
  <si>
    <t>333 Twin Oaks Valley Rd., San Marcos, CA    92096-0001</t>
  </si>
  <si>
    <t>Main Phone Number</t>
  </si>
  <si>
    <t>760-750-4000</t>
  </si>
  <si>
    <t>WWW Home Page Address</t>
  </si>
  <si>
    <t>www.csusm.edu</t>
  </si>
  <si>
    <t>University President</t>
  </si>
  <si>
    <t>Karen S. Haynes</t>
  </si>
  <si>
    <t>Assoc. VP of Enrollment Services</t>
  </si>
  <si>
    <t>Scott Hagg</t>
  </si>
  <si>
    <t>Admissions Phone Number</t>
  </si>
  <si>
    <t>760-750-4848</t>
  </si>
  <si>
    <t>Admissions Toll-free Number</t>
  </si>
  <si>
    <t>NA</t>
  </si>
  <si>
    <t>Admissions Office Mailing Address, City/State/Zip/Country</t>
  </si>
  <si>
    <t>Office of Admissions, 333 Twin Oaks Valley Rd., San Marcos, CA    92096-0001</t>
  </si>
  <si>
    <t>Admissions Fax Number</t>
  </si>
  <si>
    <t>760-750-3248</t>
  </si>
  <si>
    <t>Admissions E-mail Address</t>
  </si>
  <si>
    <t>apply@csusm.edu</t>
  </si>
  <si>
    <t>Is there a separate URL application site on the Internet?</t>
  </si>
  <si>
    <t>www.csumentor.edu/AdmissionApp/</t>
  </si>
  <si>
    <t>Director of Financial Aid and Scholarship</t>
  </si>
  <si>
    <t>Vonda Garcia</t>
  </si>
  <si>
    <t>Financial Aid Phone Number</t>
  </si>
  <si>
    <t>760-750-4850</t>
  </si>
  <si>
    <t>Financial Aid Fax Number</t>
  </si>
  <si>
    <t>760-750-3047</t>
  </si>
  <si>
    <t>Financial Aid E-mail Address</t>
  </si>
  <si>
    <t>finaid@csusm.edu</t>
  </si>
  <si>
    <t>Director of Communications</t>
  </si>
  <si>
    <t>Cathy Baur</t>
  </si>
  <si>
    <t>Communications Phone Number</t>
  </si>
  <si>
    <t>760-750-4010</t>
  </si>
  <si>
    <t>Communications Fax Number</t>
  </si>
  <si>
    <t>760-750-3256</t>
  </si>
  <si>
    <t>Dean of Library and Information Services</t>
  </si>
  <si>
    <t>Wayne Veres</t>
  </si>
  <si>
    <t>Director of Disabled Student Services</t>
  </si>
  <si>
    <t>John V. Segoria</t>
  </si>
  <si>
    <t xml:space="preserve">Disabled Student Services Phone Number </t>
  </si>
  <si>
    <t>760-750-4905</t>
  </si>
  <si>
    <t xml:space="preserve">Disabled Student Services Fax Number </t>
  </si>
  <si>
    <t>760-750-3445</t>
  </si>
  <si>
    <t>International Admissions-Director of University Global Affairs</t>
  </si>
  <si>
    <t>Robert Carolin</t>
  </si>
  <si>
    <t>Global Affairs Phone Number</t>
  </si>
  <si>
    <t>760-750-4090</t>
  </si>
  <si>
    <t>Global Affairs Fax Number</t>
  </si>
  <si>
    <t>760-750-3284</t>
  </si>
  <si>
    <t>Contact information for Advanced Placement Program official</t>
  </si>
  <si>
    <t xml:space="preserve">Patti Garnet, </t>
  </si>
  <si>
    <t>Asst. Director of Admissions, 760-750-4819, pgarnet@csusm.edu</t>
  </si>
  <si>
    <t>CLEP Official (College Board college-level examination program)</t>
  </si>
  <si>
    <t>Patti Garnet,</t>
  </si>
  <si>
    <t>Party responsible for questionnaire</t>
  </si>
  <si>
    <t>Ben Hallowell, 760-750-8615, bhallowe@csusm.edu</t>
  </si>
  <si>
    <t>Person to whom questionnaire should be sent next year</t>
  </si>
  <si>
    <t xml:space="preserve">Ben Hallowell, CSUSM, </t>
  </si>
  <si>
    <t>Institutional Planning &amp; Analysis, San Marcos, CA, 92096-0001</t>
  </si>
  <si>
    <t>Is CDS information available on a website? Give URL address</t>
  </si>
  <si>
    <t>www.csusm.edu/ipa</t>
  </si>
  <si>
    <t>A2. Source of institutional control:</t>
  </si>
  <si>
    <t>X</t>
  </si>
  <si>
    <t xml:space="preserve"> Public</t>
  </si>
  <si>
    <t xml:space="preserve"> Private (nonprofit)</t>
  </si>
  <si>
    <t xml:space="preserve"> Proprietary</t>
  </si>
  <si>
    <t>A2a. Total educational and general expenditures and transfers (FY2011 Financial Statement figures):</t>
  </si>
  <si>
    <t>Instruction</t>
  </si>
  <si>
    <t>Research</t>
  </si>
  <si>
    <t>Scholarships and Fellowships</t>
  </si>
  <si>
    <t>Other</t>
  </si>
  <si>
    <t>Total</t>
  </si>
  <si>
    <r>
      <t>A2b.</t>
    </r>
    <r>
      <rPr>
        <sz val="10"/>
        <rFont val="Times New Roman"/>
        <family val="1"/>
      </rPr>
      <t xml:space="preserve"> IPEDS number (Unit ID):</t>
    </r>
  </si>
  <si>
    <t>DUNS number:</t>
  </si>
  <si>
    <t>A3. Our undergraduate institution is classifed as:</t>
  </si>
  <si>
    <t xml:space="preserve"> Coeducational</t>
  </si>
  <si>
    <t>Year school was founded:</t>
  </si>
  <si>
    <t>System or Administrative Affiliation:</t>
  </si>
  <si>
    <t>California State University</t>
  </si>
  <si>
    <t>Functional Definition of Institution:</t>
  </si>
  <si>
    <t>Four-year university</t>
  </si>
  <si>
    <t>Campus is considered primarily:</t>
  </si>
  <si>
    <t>Commuter</t>
  </si>
  <si>
    <t>Campus environment:</t>
  </si>
  <si>
    <t>Suburban</t>
  </si>
  <si>
    <t>City and population where school is located</t>
  </si>
  <si>
    <t>San Marcos, CA   -   Pop. 79,000</t>
  </si>
  <si>
    <t>Description of campus, size, location, airport, etc…</t>
  </si>
  <si>
    <t>304-acre suburban campus, 30 miles from San Diego. Major airport serves San Diego;</t>
  </si>
  <si>
    <t>smaller airport and train serves Carlsbad (10 miles); train service serves Oceanside (15 miles);</t>
  </si>
  <si>
    <t xml:space="preserve"> bus serves Escondido (five miles). Public transportation serves campus.</t>
  </si>
  <si>
    <t>A4. Academic year calendar:</t>
  </si>
  <si>
    <t xml:space="preserve"> Semester</t>
  </si>
  <si>
    <t>A5. Degrees offered by this institution:</t>
  </si>
  <si>
    <t>Bachelor’s, Master's, Teaching Credential, Doctorate in Education (EdD)</t>
  </si>
  <si>
    <t>Agencies that accredit our undergraduate programs:</t>
  </si>
  <si>
    <t>WASC</t>
  </si>
  <si>
    <t>B. ENROLLMENT AND PERSISTENCE</t>
  </si>
  <si>
    <r>
      <t>B1. Institutional enrollment—men and women.</t>
    </r>
    <r>
      <rPr>
        <sz val="10"/>
        <color indexed="8"/>
        <rFont val="Times New Roman"/>
        <family val="1"/>
      </rPr>
      <t xml:space="preserve">  Numbers of students for each of the </t>
    </r>
  </si>
  <si>
    <t>following categories as of the institution’s official fall reporting date or as of October 15, 2012.</t>
  </si>
  <si>
    <t>FULL-TIME</t>
  </si>
  <si>
    <t>PART-TIME</t>
  </si>
  <si>
    <t xml:space="preserve">Men </t>
  </si>
  <si>
    <t xml:space="preserve">Women </t>
  </si>
  <si>
    <t>Undergraduates</t>
  </si>
  <si>
    <t>Degree-seeking, first-time freshmen</t>
  </si>
  <si>
    <t xml:space="preserve">Other first-year, degree-seeking </t>
  </si>
  <si>
    <t>All other degree-seeking</t>
  </si>
  <si>
    <t>Total degree-seeking</t>
  </si>
  <si>
    <t>All other undergraduates enrolled in credit courses</t>
  </si>
  <si>
    <r>
      <t>Total undergraduates</t>
    </r>
    <r>
      <rPr>
        <sz val="10"/>
        <color indexed="8"/>
        <rFont val="Times New Roman"/>
        <family val="1"/>
      </rPr>
      <t xml:space="preserve"> </t>
    </r>
  </si>
  <si>
    <t>First-professional - Not offered</t>
  </si>
  <si>
    <t>Graduate</t>
  </si>
  <si>
    <t xml:space="preserve">Degree-seeking, first-time </t>
  </si>
  <si>
    <t xml:space="preserve">All other degree-seeking </t>
  </si>
  <si>
    <t>Total graduates</t>
  </si>
  <si>
    <t>Teaching credential</t>
  </si>
  <si>
    <t xml:space="preserve">All credential students enrolled in credit courses </t>
  </si>
  <si>
    <t>Total credentials</t>
  </si>
  <si>
    <t>Total all undergraduates (includes 1 second-bachelor students):</t>
  </si>
  <si>
    <t>Total all graduate students:</t>
  </si>
  <si>
    <t>Total all teaching credential students:</t>
  </si>
  <si>
    <t>Total all graduate and teaching credential students:</t>
  </si>
  <si>
    <t>GRAND TOTAL ALL STUDENTS:</t>
  </si>
  <si>
    <r>
      <t>B2.  Enrollment by racial/ethnic category.</t>
    </r>
    <r>
      <rPr>
        <sz val="10"/>
        <color indexed="8"/>
        <rFont val="Times New Roman"/>
        <family val="1"/>
      </rPr>
      <t xml:space="preserve"> Numbers for each of the following categories as of the</t>
    </r>
  </si>
  <si>
    <t xml:space="preserve"> institution’s official fall reporting date or as of October 15, 2012. </t>
  </si>
  <si>
    <t>Undergraduate enrollment by ethnicity for fall 2012 term.</t>
  </si>
  <si>
    <t>Degree-seeking</t>
  </si>
  <si>
    <t xml:space="preserve">Total </t>
  </si>
  <si>
    <t>First-time First year</t>
  </si>
  <si>
    <t>Undergraduates*</t>
  </si>
  <si>
    <t>Nonresident aliens</t>
  </si>
  <si>
    <t>Black, non-Hispanic</t>
  </si>
  <si>
    <t>American Indian or Alaskan Native</t>
  </si>
  <si>
    <t>Asian or Pacific Islander</t>
  </si>
  <si>
    <t>Hispanic or Latino</t>
  </si>
  <si>
    <t>White, non-Hispanic</t>
  </si>
  <si>
    <t>Race/ethnicity unknown</t>
  </si>
  <si>
    <t>Multiple Races</t>
  </si>
  <si>
    <t xml:space="preserve">* includes non degree seeking students </t>
  </si>
  <si>
    <t>Graduate enrollment by ethnicity for fall 2012 term (excludes teaching credential students).</t>
  </si>
  <si>
    <t>First time</t>
  </si>
  <si>
    <t>Graduate students ^</t>
  </si>
  <si>
    <t>Graduate students*</t>
  </si>
  <si>
    <t>^3 Students Missing Race Data</t>
  </si>
  <si>
    <t>* includes second-bachelor students (3 Students Missing Race Data)</t>
  </si>
  <si>
    <t>Persistence</t>
  </si>
  <si>
    <t>B3. Number of degrees awarded by our institution between July 1, 2011 to June 30, 2012.</t>
  </si>
  <si>
    <t>Certificate/diploma</t>
  </si>
  <si>
    <t>Associate degrees</t>
  </si>
  <si>
    <t>Bachelor’s degrees</t>
  </si>
  <si>
    <t>Men:</t>
  </si>
  <si>
    <t>Women:</t>
  </si>
  <si>
    <t>Postbachelor’s certificates</t>
  </si>
  <si>
    <t>Master’s degrees</t>
  </si>
  <si>
    <t>Post-master’s certificates</t>
  </si>
  <si>
    <t>Graduation Rates</t>
  </si>
  <si>
    <t xml:space="preserve">The items in this section correspond to data elements formerly collected by IPEDS or currently </t>
  </si>
  <si>
    <t>collected by the IPEDS Web-based Data Collection System’s Graduation Rate Survey (GRS).</t>
  </si>
  <si>
    <t>*For Bachelor’s or Equivalent Programs</t>
  </si>
  <si>
    <t>The cohort of full-time first-time bachelor’s (or equivalent) degree-seeking undergraduate students</t>
  </si>
  <si>
    <t xml:space="preserve">who entered in fall 2005 is reported. Included in the cohort are those who entered this institution during </t>
  </si>
  <si>
    <t>the summer term preceding fall 2005.</t>
  </si>
  <si>
    <r>
      <t>B4.</t>
    </r>
    <r>
      <rPr>
        <sz val="10"/>
        <rFont val="Times New Roman"/>
        <family val="1"/>
      </rPr>
      <t xml:space="preserve"> Initial 2006 cohort of first-time, full-time bachelor’s (or equivalent) degree-seeking </t>
    </r>
  </si>
  <si>
    <t>undergraduate students; total all students:</t>
  </si>
  <si>
    <r>
      <t xml:space="preserve">B5. </t>
    </r>
    <r>
      <rPr>
        <sz val="10"/>
        <rFont val="Times New Roman"/>
        <family val="1"/>
      </rPr>
      <t xml:space="preserve">Of the initial 2006 cohort, the number who did not persist and did not graduate for </t>
    </r>
  </si>
  <si>
    <t xml:space="preserve">the following reasons: deceased, permanently disabled, armed forces, foreign aid service of </t>
  </si>
  <si>
    <t>the federal government, or official church missions; total allowable exclusions:</t>
  </si>
  <si>
    <t>NK</t>
  </si>
  <si>
    <r>
      <t xml:space="preserve">      B6. </t>
    </r>
    <r>
      <rPr>
        <sz val="10"/>
        <rFont val="Times New Roman"/>
        <family val="1"/>
      </rPr>
      <t>Final 2006 cohort, after adjusting for allowable exclusions:</t>
    </r>
  </si>
  <si>
    <t>(Subtract question B5 from question B4)</t>
  </si>
  <si>
    <r>
      <t xml:space="preserve">B7. </t>
    </r>
    <r>
      <rPr>
        <sz val="10"/>
        <rFont val="Times New Roman"/>
        <family val="1"/>
      </rPr>
      <t xml:space="preserve">Of the initial 2006 cohort, the number who completed the program in four years or less </t>
    </r>
  </si>
  <si>
    <t>(by August 31, 2010):</t>
  </si>
  <si>
    <r>
      <t xml:space="preserve">B8. </t>
    </r>
    <r>
      <rPr>
        <sz val="10"/>
        <rFont val="Times New Roman"/>
        <family val="1"/>
      </rPr>
      <t xml:space="preserve">Of the initial 2006 cohort, the number who completed the program in more than four years </t>
    </r>
  </si>
  <si>
    <t>but in five years or less (after August 31, 2010 and by August 31, 2011):</t>
  </si>
  <si>
    <r>
      <t xml:space="preserve">B9. </t>
    </r>
    <r>
      <rPr>
        <sz val="10"/>
        <rFont val="Times New Roman"/>
        <family val="1"/>
      </rPr>
      <t xml:space="preserve">Of the initial 2006 cohort, the number who completed the program in more than five years </t>
    </r>
  </si>
  <si>
    <t>but in six years or less (after August 31, 2011 and by August 31, 2012):</t>
  </si>
  <si>
    <r>
      <t>B10</t>
    </r>
    <r>
      <rPr>
        <sz val="10"/>
        <rFont val="Times New Roman"/>
        <family val="1"/>
      </rPr>
      <t>. Total graduating within six years (sum of questions B7, B8, and B9):</t>
    </r>
  </si>
  <si>
    <r>
      <t xml:space="preserve">B11. </t>
    </r>
    <r>
      <rPr>
        <sz val="10"/>
        <color indexed="8"/>
        <rFont val="Times New Roman"/>
        <family val="1"/>
      </rPr>
      <t>Six-year graduation rate for 2006 cohort (question B10 divided by question B6):</t>
    </r>
  </si>
  <si>
    <t>Percent of graduates who pursue further study within one year (estimated):</t>
  </si>
  <si>
    <t>Percent of graduates who pursue further study within 7 years (estimated):</t>
  </si>
  <si>
    <t>Retention Rates</t>
  </si>
  <si>
    <r>
      <t xml:space="preserve">The cohort of </t>
    </r>
    <r>
      <rPr>
        <i/>
        <sz val="10"/>
        <color indexed="8"/>
        <rFont val="Times New Roman"/>
        <family val="1"/>
      </rPr>
      <t>all</t>
    </r>
    <r>
      <rPr>
        <sz val="10"/>
        <color indexed="8"/>
        <rFont val="Times New Roman"/>
        <family val="1"/>
      </rPr>
      <t xml:space="preserve"> full-time, first-time bachelor’s (or equivalent) degree-seeking undergraduate students </t>
    </r>
  </si>
  <si>
    <t xml:space="preserve">who entered in fall 2011 (or the preceding summer term) is reported. The initial cohort has not been adjusted for </t>
  </si>
  <si>
    <t xml:space="preserve">students who departed for the following reasons: deceased, permanently disabled, armed forces, foreign </t>
  </si>
  <si>
    <t xml:space="preserve">aid service of the federal government or official church missions. No adjustments to the initial </t>
  </si>
  <si>
    <t>cohort have been made.</t>
  </si>
  <si>
    <r>
      <t xml:space="preserve">B22. </t>
    </r>
    <r>
      <rPr>
        <sz val="10"/>
        <color indexed="8"/>
        <rFont val="Times New Roman"/>
        <family val="1"/>
      </rPr>
      <t>For the cohort of all full-time bachelor’s (or equivalent) degree-seeking undergraduate students who</t>
    </r>
  </si>
  <si>
    <t xml:space="preserve">entered this institution as freshmen in fall 2011 (or the preceding summer term), the percentage </t>
  </si>
  <si>
    <t>enrolled as of the official enrollment date in fall 2012:</t>
  </si>
  <si>
    <t>C. FIRST-TIME, FIRST-YEAR (FRESHMAN) ADMISSION</t>
  </si>
  <si>
    <t>Applications</t>
  </si>
  <si>
    <r>
      <t xml:space="preserve">C1. First-time, first-year (freshman) students: </t>
    </r>
    <r>
      <rPr>
        <sz val="10"/>
        <color indexed="8"/>
        <rFont val="Times New Roman"/>
        <family val="1"/>
      </rPr>
      <t>The number of degree-seeking, first-time,</t>
    </r>
  </si>
  <si>
    <t>first-year students who applied, were admitted, and enrolled (full- or part-time) in fall 2012. Included are</t>
  </si>
  <si>
    <t>early decision, early action, and students who began studies during summer in this cohort. Applicants</t>
  </si>
  <si>
    <t>include only those students who fulfilled the requirements for consideration for admission</t>
  </si>
  <si>
    <t>(i.e., who completed actionable applications) and who have been notified  of one of the following actions:</t>
  </si>
  <si>
    <t>admission, nonadmission, placement on waiting list, or application withdrawn (by applicant or institution).</t>
  </si>
  <si>
    <t>Admitted applicants include wait-listed students who were subsequently offered admission.</t>
  </si>
  <si>
    <t>Total first-time, first-year (freshman) who applied</t>
  </si>
  <si>
    <t>Total first-time, first-year (freshman) who were admitted</t>
  </si>
  <si>
    <t>Total full-time, first-time, first-year (freshman) men who enrolled</t>
  </si>
  <si>
    <t>Total part-time, first-time, first-year (freshman) men who enrolled</t>
  </si>
  <si>
    <t>Total full-time, first-time, first-year (freshman) women who enrolled</t>
  </si>
  <si>
    <t>Total part-time, first-time, first-year (freshman) women who enrolled</t>
  </si>
  <si>
    <r>
      <t>C1a.</t>
    </r>
    <r>
      <rPr>
        <sz val="10"/>
        <color indexed="8"/>
        <rFont val="Times New Roman"/>
        <family val="1"/>
      </rPr>
      <t xml:space="preserve"> Total number of complete </t>
    </r>
    <r>
      <rPr>
        <b/>
        <sz val="10"/>
        <color indexed="8"/>
        <rFont val="Times New Roman"/>
        <family val="1"/>
      </rPr>
      <t xml:space="preserve">graduate </t>
    </r>
    <r>
      <rPr>
        <sz val="10"/>
        <color indexed="8"/>
        <rFont val="Times New Roman"/>
        <family val="1"/>
      </rPr>
      <t xml:space="preserve">(i.e., Master's degree only) applications </t>
    </r>
  </si>
  <si>
    <t>submitted for 2012 fall term</t>
  </si>
  <si>
    <t>Total number of graduate (i.e., Master's degree only) applications accepted</t>
  </si>
  <si>
    <t>Total number of graduate applications not accepted</t>
  </si>
  <si>
    <t xml:space="preserve">C2. Freshman wait-listed students (students who met admission requirements but </t>
  </si>
  <si>
    <t>whose final admission was contingent on space availability)</t>
  </si>
  <si>
    <t>Do you have a policy of placing students on a waiting list?</t>
  </si>
  <si>
    <t>Number of qualified applicants offerred a place on the waiting list:</t>
  </si>
  <si>
    <t>Number accepting a place on the waiting list:</t>
  </si>
  <si>
    <t>Number of wait-listed students admitted:</t>
  </si>
  <si>
    <t>Admission Requirements</t>
  </si>
  <si>
    <t xml:space="preserve">C3. High school completion requirement  for degree-seeking entering students: </t>
  </si>
  <si>
    <t>High school diploma is required and GED is accepted</t>
  </si>
  <si>
    <t>High school diploma is required and GED is not accepted</t>
  </si>
  <si>
    <t>High school diploma or equivalent is not required</t>
  </si>
  <si>
    <t>C4. Policy regarding a general college-preparatory program  for degree-seeking students:</t>
  </si>
  <si>
    <t>Required</t>
  </si>
  <si>
    <t>Recommended</t>
  </si>
  <si>
    <t>Neither required nor recommended</t>
  </si>
  <si>
    <t xml:space="preserve">C5. Distribution of  academic high school course units required and/or recommended of all or </t>
  </si>
  <si>
    <t xml:space="preserve">most degree-seeking students using Carnegie units (one unit equals one year of study </t>
  </si>
  <si>
    <t>or its equivalent):</t>
  </si>
  <si>
    <t xml:space="preserve">Units </t>
  </si>
  <si>
    <t>Total academic units</t>
  </si>
  <si>
    <t>English</t>
  </si>
  <si>
    <t>Mathematics</t>
  </si>
  <si>
    <t>Science</t>
  </si>
  <si>
    <t xml:space="preserve">    Of these, units that must be lab</t>
  </si>
  <si>
    <t>Foreign language</t>
  </si>
  <si>
    <t>Social studies</t>
  </si>
  <si>
    <t>History</t>
  </si>
  <si>
    <t>Academic electives</t>
  </si>
  <si>
    <t>Basis for Selection</t>
  </si>
  <si>
    <r>
      <t xml:space="preserve">C6. </t>
    </r>
    <r>
      <rPr>
        <sz val="10"/>
        <color indexed="8"/>
        <rFont val="Times New Roman"/>
        <family val="1"/>
      </rPr>
      <t xml:space="preserve">Is there an open admission policy, under which virtually all secondary school graduates or  </t>
    </r>
  </si>
  <si>
    <t xml:space="preserve">students with GED equivalency diplomas are admitted without regard to academic record, test scores, </t>
  </si>
  <si>
    <t xml:space="preserve">or other qualifications?  </t>
  </si>
  <si>
    <t>Open admission policy as described above for all students</t>
  </si>
  <si>
    <t>Open admission policy as described above for most students, but</t>
  </si>
  <si>
    <t>selective admission for out-of-state students</t>
  </si>
  <si>
    <t>selective admission to some programs</t>
  </si>
  <si>
    <t>Other (explain):</t>
  </si>
  <si>
    <r>
      <t xml:space="preserve">C7. </t>
    </r>
    <r>
      <rPr>
        <sz val="10"/>
        <color indexed="8"/>
        <rFont val="Times New Roman"/>
        <family val="1"/>
      </rPr>
      <t xml:space="preserve">Relative importance of each of the following academic and nonacademic factors in first-time, </t>
    </r>
  </si>
  <si>
    <t>first-year, degree-seeking (freshman) admission decisions.</t>
  </si>
  <si>
    <t xml:space="preserve">Very </t>
  </si>
  <si>
    <t xml:space="preserve">Not </t>
  </si>
  <si>
    <t>Important</t>
  </si>
  <si>
    <t>Considered</t>
  </si>
  <si>
    <t>Academic</t>
  </si>
  <si>
    <t>Rigor of secondary school record</t>
  </si>
  <si>
    <t>Class rank</t>
  </si>
  <si>
    <t>Academic GPA</t>
  </si>
  <si>
    <t>Recommendation(s)</t>
  </si>
  <si>
    <t>Standardized test scores</t>
  </si>
  <si>
    <t>Application Essay</t>
  </si>
  <si>
    <t>Nonacademic</t>
  </si>
  <si>
    <t>Interview</t>
  </si>
  <si>
    <t>Extracurricular activities</t>
  </si>
  <si>
    <t>Talent/ability</t>
  </si>
  <si>
    <t>Character/personal qualities</t>
  </si>
  <si>
    <t>Alumni/ae relation</t>
  </si>
  <si>
    <t>Geographical residence</t>
  </si>
  <si>
    <t>State residency</t>
  </si>
  <si>
    <t>Religious affiliation/commitment</t>
  </si>
  <si>
    <t>Minority status</t>
  </si>
  <si>
    <t>Volunteer work</t>
  </si>
  <si>
    <t>Work experience</t>
  </si>
  <si>
    <t xml:space="preserve"> First generation</t>
  </si>
  <si>
    <t xml:space="preserve"> Racial/ethnic status</t>
  </si>
  <si>
    <t xml:space="preserve"> Level of applicant's interest</t>
  </si>
  <si>
    <r>
      <t>C7a.</t>
    </r>
    <r>
      <rPr>
        <sz val="10"/>
        <rFont val="Times New Roman"/>
        <family val="1"/>
      </rPr>
      <t xml:space="preserve"> Special application requirements/recommendations for admission to specific programs </t>
    </r>
  </si>
  <si>
    <t>(e.g., essay, transcripts, interview, letters of recommendation, min. GPA, auditions, portfolios):</t>
  </si>
  <si>
    <t>SAT and ACT Policies</t>
  </si>
  <si>
    <t xml:space="preserve">C8. Entrance exams </t>
  </si>
  <si>
    <t xml:space="preserve">A. Does the institution make use of SAT I, SAT II, or ACT scores in admission decisions for </t>
  </si>
  <si>
    <t>first-time, first-year, degree-seeking applicants?*</t>
  </si>
  <si>
    <t>The institution’s policies for use in admission are reflected below.</t>
  </si>
  <si>
    <t>ADMISSION</t>
  </si>
  <si>
    <t xml:space="preserve">Require </t>
  </si>
  <si>
    <t xml:space="preserve">Consider </t>
  </si>
  <si>
    <t>Require</t>
  </si>
  <si>
    <t>Recommend</t>
  </si>
  <si>
    <t>for Some</t>
  </si>
  <si>
    <t>If Submitted</t>
  </si>
  <si>
    <t>Used</t>
  </si>
  <si>
    <t>SAT ony</t>
  </si>
  <si>
    <t xml:space="preserve">ACT only </t>
  </si>
  <si>
    <t xml:space="preserve">SAT or ACT </t>
  </si>
  <si>
    <t>(no preference)</t>
  </si>
  <si>
    <t>SAT and SAT Subject Tests</t>
  </si>
  <si>
    <t xml:space="preserve">SAT and SAT Subject </t>
  </si>
  <si>
    <t xml:space="preserve">Tests or ACT </t>
  </si>
  <si>
    <t xml:space="preserve"> SAT subject Tests only</t>
  </si>
  <si>
    <t>* Cal State San Marcos accepts the "new" or the "old" SAT for admission</t>
  </si>
  <si>
    <r>
      <t>In addition</t>
    </r>
    <r>
      <rPr>
        <sz val="10"/>
        <color indexed="8"/>
        <rFont val="Times New Roman"/>
        <family val="1"/>
      </rPr>
      <t>, the institution uses applicants' test scores for :</t>
    </r>
  </si>
  <si>
    <t>Placement</t>
  </si>
  <si>
    <t>Advising</t>
  </si>
  <si>
    <t>Counseling</t>
  </si>
  <si>
    <t>B. The institution's use of the SAT or ACT writing component:</t>
  </si>
  <si>
    <t>PLACEMENT</t>
  </si>
  <si>
    <t>for some</t>
  </si>
  <si>
    <t>SAT I</t>
  </si>
  <si>
    <t>SAT II</t>
  </si>
  <si>
    <t>ACT</t>
  </si>
  <si>
    <t>SAT I or ACT</t>
  </si>
  <si>
    <t>C. Latest date by which SAT I or ACT scores must be received for fall-term admission:</t>
  </si>
  <si>
    <t>Latest date by which SAT II scores must be received for fall-term admission:</t>
  </si>
  <si>
    <t xml:space="preserve">D. Clarification of test policies (e.g., if tests are recommended for some students, or if tests </t>
  </si>
  <si>
    <t>are not required of some students):</t>
  </si>
  <si>
    <t>Freshman Profile</t>
  </si>
  <si>
    <t xml:space="preserve">Percentages for ALL enrolled, degree-seeking, full-time and part-time, first-time, </t>
  </si>
  <si>
    <t xml:space="preserve">first-year (freshman) students enrolled in fall 2012, including students who began studies during </t>
  </si>
  <si>
    <t>summer, international students/nonresident aliens, and students admitted under special arrangements.</t>
  </si>
  <si>
    <t xml:space="preserve">C9. Percent and number of first-time, first-year (freshman) students enrolled in fall 2012who </t>
  </si>
  <si>
    <r>
      <t>submitted national standardized (SAT/ACT) test scores.</t>
    </r>
    <r>
      <rPr>
        <sz val="10"/>
        <color indexed="8"/>
        <rFont val="Times New Roman"/>
        <family val="1"/>
      </rPr>
      <t xml:space="preserve">  Information for </t>
    </r>
    <r>
      <rPr>
        <b/>
        <sz val="10"/>
        <color indexed="8"/>
        <rFont val="Times New Roman"/>
        <family val="1"/>
      </rPr>
      <t xml:space="preserve">ALL enrolled, </t>
    </r>
  </si>
  <si>
    <t xml:space="preserve">degree-seeking, first-time, first-year (freshman) students who submitted test scores is </t>
  </si>
  <si>
    <r>
      <t>included.</t>
    </r>
    <r>
      <rPr>
        <sz val="10"/>
        <color indexed="8"/>
        <rFont val="Times New Roman"/>
        <family val="1"/>
      </rPr>
      <t xml:space="preserve"> Partial test scores (e.g., mathematics scores but not verbal for a category of students) are not </t>
    </r>
  </si>
  <si>
    <t>included, nor are other standardized test results (such as TOEFL) combined in this item.  SAT scores are</t>
  </si>
  <si>
    <t>recentered scores.</t>
  </si>
  <si>
    <t>Percent submitting SAT scores</t>
  </si>
  <si>
    <t>Number submitting SAT scores</t>
  </si>
  <si>
    <t>Percent submitting ACT scores</t>
  </si>
  <si>
    <t>Number submitting ACT scores</t>
  </si>
  <si>
    <t>25th Percentile</t>
  </si>
  <si>
    <t>75th Percentile</t>
  </si>
  <si>
    <t>SAT I Verbal</t>
  </si>
  <si>
    <t>SAT I Math</t>
  </si>
  <si>
    <t>Percent of first-time, first-year (freshman) students with scores in each range:</t>
  </si>
  <si>
    <t xml:space="preserve">SAT I </t>
  </si>
  <si>
    <t>Verbal</t>
  </si>
  <si>
    <t>Math</t>
  </si>
  <si>
    <t>700-800</t>
  </si>
  <si>
    <t>600-699</t>
  </si>
  <si>
    <t>500-599</t>
  </si>
  <si>
    <t>400-499</t>
  </si>
  <si>
    <t>300-399</t>
  </si>
  <si>
    <t>200-299</t>
  </si>
  <si>
    <t>Mean and median scores of enrolled Fall 2012 freshmen who took standardized tests:</t>
  </si>
  <si>
    <t>Combined</t>
  </si>
  <si>
    <t>Mean</t>
  </si>
  <si>
    <t>Median</t>
  </si>
  <si>
    <t xml:space="preserve">C10. Percent of all degree-seeking, first-time, first-year (freshman) students who had </t>
  </si>
  <si>
    <t xml:space="preserve">high school class rank within each of the following ranges (report information for </t>
  </si>
  <si>
    <t>those students from whom you collected high school rank information).</t>
  </si>
  <si>
    <t xml:space="preserve"> Not available.</t>
  </si>
  <si>
    <t xml:space="preserve">C11. Percentage of all enrolled, degree-seeking, first-time, first-year (freshman) students who </t>
  </si>
  <si>
    <t xml:space="preserve">had high school grade-point averages within each of the following ranges (using 4.0 scale).  </t>
  </si>
  <si>
    <t>Report information only for those students from whom you collected high school GPA.</t>
  </si>
  <si>
    <t>Percent who had GPA of 3.75 and higher</t>
  </si>
  <si>
    <t>Percent who had GPA between 3.5 and 3.74</t>
  </si>
  <si>
    <t>Percent who had GPA between 3.25 and 3.49</t>
  </si>
  <si>
    <t>Percent who had GPA between 3.00 and 3.24</t>
  </si>
  <si>
    <t>Percent who had GPA between 2.50 and 2.99</t>
  </si>
  <si>
    <t>Percent who had GPA between 2.00 and 2.49</t>
  </si>
  <si>
    <t>Percent who had GPA between 1.0 and 1.99</t>
  </si>
  <si>
    <t>Percent who had GPA below 1.0</t>
  </si>
  <si>
    <t xml:space="preserve">C12. Average high school GPA of all degree-seeking, first-time, first-year (freshman) </t>
  </si>
  <si>
    <t>students who submitted GPA:</t>
  </si>
  <si>
    <t xml:space="preserve">Percent of total first-time, first-year (freshman) students who submitted high school </t>
  </si>
  <si>
    <t>GPA:</t>
  </si>
  <si>
    <t>Admission Policies</t>
  </si>
  <si>
    <t>C13. Application fee</t>
  </si>
  <si>
    <t>Does the institution have an application fee?</t>
  </si>
  <si>
    <t>Amount of application fee:</t>
  </si>
  <si>
    <t>Can it be waived for applicants with financial need?</t>
  </si>
  <si>
    <t>If you have an application fee and an on-line application option, please indicate policy</t>
  </si>
  <si>
    <t xml:space="preserve">    for students who apply on-line:</t>
  </si>
  <si>
    <t xml:space="preserve"> Same fee:</t>
  </si>
  <si>
    <t xml:space="preserve"> Free:</t>
  </si>
  <si>
    <t xml:space="preserve"> Reduced:</t>
  </si>
  <si>
    <t xml:space="preserve"> Can on-line application fee be waived for applicants </t>
  </si>
  <si>
    <t xml:space="preserve">     financial need?</t>
  </si>
  <si>
    <t>C14. Application closing date</t>
  </si>
  <si>
    <t>Does the institution have an application closing date?</t>
  </si>
  <si>
    <t>Yes</t>
  </si>
  <si>
    <t>Application closing date (fall):</t>
  </si>
  <si>
    <t>Priority date:</t>
  </si>
  <si>
    <t>C15. Are first-time, first-year students accepted for terms other than the fall?</t>
  </si>
  <si>
    <t>C16. Notification to applicants of admission decision sent:</t>
  </si>
  <si>
    <t>On a rolling basis beginning (date):</t>
  </si>
  <si>
    <t>By (date):</t>
  </si>
  <si>
    <t>Other:</t>
  </si>
  <si>
    <t>C17. Reply policy for admitted applicants:</t>
  </si>
  <si>
    <t>Must reply by (date):</t>
  </si>
  <si>
    <t>No set date:</t>
  </si>
  <si>
    <t>Must reply by May 1 or within</t>
  </si>
  <si>
    <t>weeks if notified thereafter</t>
  </si>
  <si>
    <t xml:space="preserve"> Deadline for housing deposit (MM/DD):</t>
  </si>
  <si>
    <t xml:space="preserve"> Amount of housing deposit:</t>
  </si>
  <si>
    <t xml:space="preserve"> Refundable if student does not enroll?</t>
  </si>
  <si>
    <t>Yes, in full</t>
  </si>
  <si>
    <t>Yes, in part</t>
  </si>
  <si>
    <t>No</t>
  </si>
  <si>
    <r>
      <t>C18. Deferred admission:</t>
    </r>
    <r>
      <rPr>
        <sz val="10"/>
        <color indexed="8"/>
        <rFont val="Times New Roman"/>
        <family val="1"/>
      </rPr>
      <t xml:space="preserve"> Does the institution allow students to postpone enrollment after </t>
    </r>
  </si>
  <si>
    <t>admission?</t>
  </si>
  <si>
    <t>Maximum period of postponement:</t>
  </si>
  <si>
    <r>
      <t xml:space="preserve">C19. Early admission of high school students: </t>
    </r>
    <r>
      <rPr>
        <sz val="10"/>
        <color indexed="8"/>
        <rFont val="Times New Roman"/>
        <family val="1"/>
      </rPr>
      <t xml:space="preserve">Does the institution allow high school students to </t>
    </r>
  </si>
  <si>
    <t xml:space="preserve">enroll as full-time, first-time, first-year (freshman) students one year or more before high school </t>
  </si>
  <si>
    <t>graduation?</t>
  </si>
  <si>
    <r>
      <t xml:space="preserve">C20. Common application: </t>
    </r>
    <r>
      <rPr>
        <sz val="10"/>
        <color indexed="8"/>
        <rFont val="Times New Roman"/>
        <family val="1"/>
      </rPr>
      <t xml:space="preserve">Will you accept the Common Application distributed by the National </t>
    </r>
  </si>
  <si>
    <t xml:space="preserve">Association of Secondary School Principals if submitted? </t>
  </si>
  <si>
    <t xml:space="preserve">If “yes,” are supplemental forms required? </t>
  </si>
  <si>
    <t xml:space="preserve">Is your college a member of the Common Application Group? </t>
  </si>
  <si>
    <t>Do you have your application available on your web site?</t>
  </si>
  <si>
    <t>If yes, number of students who used the application on your web site:</t>
  </si>
  <si>
    <t>If yes, is it a web form or is it downloadable?</t>
  </si>
  <si>
    <t>Is institution's application available on disk or CD-ROM?</t>
  </si>
  <si>
    <t>If application can be accessed online/on disk, can it also be submitted online/on disk?</t>
  </si>
  <si>
    <t>Early Decision and Early Action Plans</t>
  </si>
  <si>
    <r>
      <t xml:space="preserve">C21. Early decision: </t>
    </r>
    <r>
      <rPr>
        <sz val="10"/>
        <color indexed="8"/>
        <rFont val="Times New Roman"/>
        <family val="1"/>
      </rPr>
      <t xml:space="preserve">Does your institution offer an early decision plan (an admission plan that permits </t>
    </r>
  </si>
  <si>
    <t xml:space="preserve">students to apply and be notified of an admission decision well in advance of the regular notification </t>
  </si>
  <si>
    <t xml:space="preserve">date and that asks students to commit to attending if accepted) for first-time, first-year (freshman) </t>
  </si>
  <si>
    <t xml:space="preserve">applicants for fall enrollment? </t>
  </si>
  <si>
    <r>
      <t xml:space="preserve">C22. Early action: </t>
    </r>
    <r>
      <rPr>
        <sz val="10"/>
        <color indexed="8"/>
        <rFont val="Times New Roman"/>
        <family val="1"/>
      </rPr>
      <t xml:space="preserve">Do you have a nonbinding early action plan whereby students are notified of an </t>
    </r>
  </si>
  <si>
    <t xml:space="preserve">admission decision well in advance of the regular notification date but do not have to commit to </t>
  </si>
  <si>
    <t xml:space="preserve">attending your college? </t>
  </si>
  <si>
    <t>C23. INTERNATIONAL STUDENT ADMISSIONS AND SERVICES</t>
  </si>
  <si>
    <t>Do you require the TOEFL of undergraduate international applicants</t>
  </si>
  <si>
    <t>whose native language is not English?</t>
  </si>
  <si>
    <t>Not used</t>
  </si>
  <si>
    <t>Do you require the Michigan Test of undergraduate international applicants</t>
  </si>
  <si>
    <t>Is an student advisor available to international students?</t>
  </si>
  <si>
    <t>Is there an international student center?</t>
  </si>
  <si>
    <t>Is there an ESL program ON CAMPUS for international students?</t>
  </si>
  <si>
    <t>D. TRANSFER ADMISSION</t>
  </si>
  <si>
    <t>Fall Applicants</t>
  </si>
  <si>
    <t>D1. Does your institution enroll transfer students?</t>
  </si>
  <si>
    <t>If yes, may transfer students earn advanced standing credit by transferring credits earned from course</t>
  </si>
  <si>
    <t xml:space="preserve"> work completed at other colleges/universities?</t>
  </si>
  <si>
    <r>
      <t xml:space="preserve">D2. </t>
    </r>
    <r>
      <rPr>
        <sz val="10"/>
        <color indexed="8"/>
        <rFont val="Times New Roman"/>
        <family val="1"/>
      </rPr>
      <t xml:space="preserve">The number of students who applied, were admitted, and enrolled as degree-seeking </t>
    </r>
  </si>
  <si>
    <t>transfer students in fall 2012.</t>
  </si>
  <si>
    <t>Total transfer students who applied</t>
  </si>
  <si>
    <t>Total transfer students who were admitted</t>
  </si>
  <si>
    <t>Total full-time, transfer students (men) who enrolled</t>
  </si>
  <si>
    <t>Total part-time, transfer students (men) who enrolled</t>
  </si>
  <si>
    <t>Total full-time, transfer students (women) who enrolled</t>
  </si>
  <si>
    <t>Total part-time, transfer students (women) who enrolled</t>
  </si>
  <si>
    <t>Application for Admission</t>
  </si>
  <si>
    <r>
      <t>D3.</t>
    </r>
    <r>
      <rPr>
        <sz val="10"/>
        <color indexed="8"/>
        <rFont val="Times New Roman"/>
        <family val="1"/>
      </rPr>
      <t xml:space="preserve"> Terms for which transfers may enroll:</t>
    </r>
  </si>
  <si>
    <t xml:space="preserve"> Fall</t>
  </si>
  <si>
    <t xml:space="preserve"> Winter</t>
  </si>
  <si>
    <t xml:space="preserve"> Spring</t>
  </si>
  <si>
    <t xml:space="preserve"> Summer</t>
  </si>
  <si>
    <r>
      <t>D4.</t>
    </r>
    <r>
      <rPr>
        <sz val="10"/>
        <color indexed="8"/>
        <rFont val="Times New Roman"/>
        <family val="1"/>
      </rPr>
      <t xml:space="preserve"> The minimum number of credits a transfer applicant must have completed or else apply as </t>
    </r>
  </si>
  <si>
    <t>an entering freshman:</t>
  </si>
  <si>
    <r>
      <t xml:space="preserve">D5. </t>
    </r>
    <r>
      <rPr>
        <sz val="10"/>
        <color indexed="8"/>
        <rFont val="Times New Roman"/>
        <family val="1"/>
      </rPr>
      <t>Items required of transfer students to apply for admission:</t>
    </r>
  </si>
  <si>
    <t xml:space="preserve">Required </t>
  </si>
  <si>
    <t>of all</t>
  </si>
  <si>
    <t>of some</t>
  </si>
  <si>
    <t>required</t>
  </si>
  <si>
    <t>High school transcript</t>
  </si>
  <si>
    <t>College transcript(s)</t>
  </si>
  <si>
    <t>Essay or personal statement</t>
  </si>
  <si>
    <t>Statement of good standing</t>
  </si>
  <si>
    <t>from prior institution(s)</t>
  </si>
  <si>
    <r>
      <t xml:space="preserve">D6. </t>
    </r>
    <r>
      <rPr>
        <sz val="10"/>
        <color indexed="8"/>
        <rFont val="Times New Roman"/>
        <family val="1"/>
      </rPr>
      <t xml:space="preserve">The minimum high school grade point average required of transfer applicants (on a 4.0 scale): </t>
    </r>
  </si>
  <si>
    <r>
      <t>D7</t>
    </r>
    <r>
      <rPr>
        <sz val="10"/>
        <color indexed="8"/>
        <rFont val="Times New Roman"/>
        <family val="1"/>
      </rPr>
      <t>. The minimum college grade point average required of transfer applicants (on a 4.0 scale):</t>
    </r>
  </si>
  <si>
    <r>
      <t>D8</t>
    </r>
    <r>
      <rPr>
        <sz val="10"/>
        <color indexed="8"/>
        <rFont val="Times New Roman"/>
        <family val="1"/>
      </rPr>
      <t>. Other application requirements specific to transfer applicants:</t>
    </r>
  </si>
  <si>
    <r>
      <t xml:space="preserve">D9. </t>
    </r>
    <r>
      <rPr>
        <sz val="10"/>
        <color indexed="8"/>
        <rFont val="Times New Roman"/>
        <family val="1"/>
      </rPr>
      <t xml:space="preserve">Application priority, closing, notification, and candidate reply dates for transfer students. If </t>
    </r>
  </si>
  <si>
    <t xml:space="preserve">applications are reviewed on a continuous or rolling basis, a check mark will be placed in the </t>
  </si>
  <si>
    <t>“Rolling Admission” column.</t>
  </si>
  <si>
    <t xml:space="preserve">Priority </t>
  </si>
  <si>
    <t xml:space="preserve">Closing </t>
  </si>
  <si>
    <t>Notification</t>
  </si>
  <si>
    <t xml:space="preserve">Reply </t>
  </si>
  <si>
    <t xml:space="preserve">Rolling </t>
  </si>
  <si>
    <t>Date</t>
  </si>
  <si>
    <t>Admission</t>
  </si>
  <si>
    <t>Fall</t>
  </si>
  <si>
    <t xml:space="preserve">Winter </t>
  </si>
  <si>
    <t>Spring</t>
  </si>
  <si>
    <t>Summer</t>
  </si>
  <si>
    <r>
      <t xml:space="preserve">D10. </t>
    </r>
    <r>
      <rPr>
        <sz val="10"/>
        <color indexed="8"/>
        <rFont val="Times New Roman"/>
        <family val="1"/>
      </rPr>
      <t>Does an open admission policy apply to transfer students?</t>
    </r>
  </si>
  <si>
    <r>
      <t>D11</t>
    </r>
    <r>
      <rPr>
        <sz val="10"/>
        <color indexed="8"/>
        <rFont val="Times New Roman"/>
        <family val="1"/>
      </rPr>
      <t>. Additional requirements for transfer admission:</t>
    </r>
  </si>
  <si>
    <t>Transfer Credit Policies</t>
  </si>
  <si>
    <r>
      <t xml:space="preserve">D12. </t>
    </r>
    <r>
      <rPr>
        <sz val="10"/>
        <color indexed="8"/>
        <rFont val="Times New Roman"/>
        <family val="1"/>
      </rPr>
      <t>The lowest grade earned for any course that may be transferred for credit:</t>
    </r>
  </si>
  <si>
    <r>
      <t xml:space="preserve">D13. </t>
    </r>
    <r>
      <rPr>
        <sz val="10"/>
        <color indexed="8"/>
        <rFont val="Times New Roman"/>
        <family val="1"/>
      </rPr>
      <t xml:space="preserve">Maximum number of credits or courses that may be transferred from a two-year institution: </t>
    </r>
  </si>
  <si>
    <t>Number</t>
  </si>
  <si>
    <t>Unit type</t>
  </si>
  <si>
    <r>
      <t>D14</t>
    </r>
    <r>
      <rPr>
        <sz val="10"/>
        <color indexed="8"/>
        <rFont val="Times New Roman"/>
        <family val="1"/>
      </rPr>
      <t>. Maximum number of credits or courses that may be transferred from a four-year institution:</t>
    </r>
  </si>
  <si>
    <r>
      <t xml:space="preserve">D16. </t>
    </r>
    <r>
      <rPr>
        <sz val="10"/>
        <color indexed="8"/>
        <rFont val="Times New Roman"/>
        <family val="1"/>
      </rPr>
      <t xml:space="preserve">Minimum number of credits that transfers must complete at this institution to earn a </t>
    </r>
  </si>
  <si>
    <t>bachelor’s degree:</t>
  </si>
  <si>
    <r>
      <t xml:space="preserve">D17. </t>
    </r>
    <r>
      <rPr>
        <sz val="10"/>
        <color indexed="8"/>
        <rFont val="Times New Roman"/>
        <family val="1"/>
      </rPr>
      <t>Other transfer credit policies:</t>
    </r>
  </si>
  <si>
    <t>E. ACADEMIC OFFERINGS AND POLICIES</t>
  </si>
  <si>
    <r>
      <t>E.a.</t>
    </r>
    <r>
      <rPr>
        <sz val="10"/>
        <rFont val="Times New Roman"/>
        <family val="1"/>
      </rPr>
      <t xml:space="preserve"> Is there a fall orientation program?</t>
    </r>
  </si>
  <si>
    <r>
      <t>E.b.</t>
    </r>
    <r>
      <rPr>
        <sz val="10"/>
        <rFont val="Times New Roman"/>
        <family val="1"/>
      </rPr>
      <t xml:space="preserve"> Is it mandatory?</t>
    </r>
  </si>
  <si>
    <t>E1. Special study options:</t>
  </si>
  <si>
    <t xml:space="preserve"> Accelerated program</t>
  </si>
  <si>
    <t xml:space="preserve"> Honors program</t>
  </si>
  <si>
    <t xml:space="preserve"> Cooperative (work-study) program</t>
  </si>
  <si>
    <t xml:space="preserve"> Independent study</t>
  </si>
  <si>
    <t xml:space="preserve"> Cross-registration </t>
  </si>
  <si>
    <t xml:space="preserve"> Internships</t>
  </si>
  <si>
    <t xml:space="preserve"> Distance learning</t>
  </si>
  <si>
    <t xml:space="preserve"> Liberal arts/career combination</t>
  </si>
  <si>
    <t xml:space="preserve"> Double major</t>
  </si>
  <si>
    <t xml:space="preserve"> Student-designed major</t>
  </si>
  <si>
    <t xml:space="preserve"> Dual enrollment</t>
  </si>
  <si>
    <t xml:space="preserve"> Study abroad</t>
  </si>
  <si>
    <t xml:space="preserve"> English as a Second Language (ESL)</t>
  </si>
  <si>
    <t xml:space="preserve"> Teacher certification program</t>
  </si>
  <si>
    <t xml:space="preserve"> Exchange student program (domestic)</t>
  </si>
  <si>
    <t xml:space="preserve"> Weekend college</t>
  </si>
  <si>
    <t xml:space="preserve"> External degree program</t>
  </si>
  <si>
    <t xml:space="preserve"> Other (specify):</t>
  </si>
  <si>
    <r>
      <t>E1a.</t>
    </r>
    <r>
      <rPr>
        <sz val="10"/>
        <rFont val="Times New Roman"/>
        <family val="1"/>
      </rPr>
      <t xml:space="preserve"> Countries in which study abroad is offered, noting specific schools with foreign exchange programs:</t>
    </r>
  </si>
  <si>
    <t>E1b. Disabled Student Admission/Services</t>
  </si>
  <si>
    <t>Are learning disabled students accepted?</t>
  </si>
  <si>
    <t>Are learning disabilities services offered?</t>
  </si>
  <si>
    <t>Are there additional costs for learning disabled program/services?</t>
  </si>
  <si>
    <t xml:space="preserve">Learning disabled program/services available are: </t>
  </si>
  <si>
    <t>Minimal</t>
  </si>
  <si>
    <t>Partial</t>
  </si>
  <si>
    <t>Full/comprehensive</t>
  </si>
  <si>
    <t>Specific program available</t>
  </si>
  <si>
    <t>Support services but no specific program</t>
  </si>
  <si>
    <t>No programs/support services</t>
  </si>
  <si>
    <r>
      <t>E1c.</t>
    </r>
    <r>
      <rPr>
        <sz val="10"/>
        <rFont val="Times New Roman"/>
        <family val="1"/>
      </rPr>
      <t xml:space="preserve"> Percent of campus that is accessible to physically disabled students:</t>
    </r>
  </si>
  <si>
    <t xml:space="preserve">Accessibility of campus to physically disabled students: </t>
  </si>
  <si>
    <t>Fully</t>
  </si>
  <si>
    <t>Mostly</t>
  </si>
  <si>
    <t>Partially</t>
  </si>
  <si>
    <t>Not at all</t>
  </si>
  <si>
    <t>Services for physically disabled:</t>
  </si>
  <si>
    <t xml:space="preserve"> Wheelchair accessibility</t>
  </si>
  <si>
    <t xml:space="preserve"> Services and/or facilities for visually impaired</t>
  </si>
  <si>
    <t xml:space="preserve"> Services and/or facilities for hearing impaired</t>
  </si>
  <si>
    <t xml:space="preserve"> Services and/or facilities those with speech or communication disorders</t>
  </si>
  <si>
    <t>Special programs offered for physically disabled students:</t>
  </si>
  <si>
    <t xml:space="preserve">Accessible facilities office serving </t>
  </si>
  <si>
    <t>Reading machines</t>
  </si>
  <si>
    <t>students with disabilities</t>
  </si>
  <si>
    <t>Special bookstore section</t>
  </si>
  <si>
    <t>Adaptive equipment</t>
  </si>
  <si>
    <t>Special housing</t>
  </si>
  <si>
    <t>Braille services</t>
  </si>
  <si>
    <t>Special transportation</t>
  </si>
  <si>
    <t>Diagnostic testing</t>
  </si>
  <si>
    <t>Talking/Taped books</t>
  </si>
  <si>
    <t>Interpreters for hearing impaired</t>
  </si>
  <si>
    <t>Tape recorders</t>
  </si>
  <si>
    <t>Learning center counseling</t>
  </si>
  <si>
    <t>TTY</t>
  </si>
  <si>
    <t>Note-taking services</t>
  </si>
  <si>
    <t>Tutors</t>
  </si>
  <si>
    <t>Oral tests</t>
  </si>
  <si>
    <t>Untimed tests</t>
  </si>
  <si>
    <t>Other testing accommodations</t>
  </si>
  <si>
    <t>Videotaped classes</t>
  </si>
  <si>
    <t>Priority registration</t>
  </si>
  <si>
    <t>Reader services</t>
  </si>
  <si>
    <t xml:space="preserve">E3. Areas in which all or most students are required to complete some course </t>
  </si>
  <si>
    <t>work prior to graduation:</t>
  </si>
  <si>
    <t xml:space="preserve"> Arts/fine arts</t>
  </si>
  <si>
    <t xml:space="preserve"> Humanities</t>
  </si>
  <si>
    <t xml:space="preserve"> Computer literacy</t>
  </si>
  <si>
    <t xml:space="preserve"> Mathematics</t>
  </si>
  <si>
    <t xml:space="preserve"> English (including composition)</t>
  </si>
  <si>
    <t xml:space="preserve"> Philosophy</t>
  </si>
  <si>
    <t xml:space="preserve"> Foreign languages</t>
  </si>
  <si>
    <t xml:space="preserve"> Sciences (biological or physical)</t>
  </si>
  <si>
    <t xml:space="preserve"> History</t>
  </si>
  <si>
    <t xml:space="preserve"> Social science</t>
  </si>
  <si>
    <t xml:space="preserve"> Other (describe):</t>
  </si>
  <si>
    <r>
      <t>E3a.</t>
    </r>
    <r>
      <rPr>
        <sz val="10"/>
        <rFont val="Times New Roman"/>
        <family val="1"/>
      </rPr>
      <t xml:space="preserve"> Upper division General Education requirements:</t>
    </r>
  </si>
  <si>
    <r>
      <t>E3b.</t>
    </r>
    <r>
      <rPr>
        <sz val="10"/>
        <rFont val="Times New Roman"/>
        <family val="1"/>
      </rPr>
      <t xml:space="preserve"> Foreign language requirements:</t>
    </r>
  </si>
  <si>
    <r>
      <t>E3c.</t>
    </r>
    <r>
      <rPr>
        <sz val="10"/>
        <rFont val="Times New Roman"/>
        <family val="1"/>
      </rPr>
      <t xml:space="preserve"> Minimum units required for majors:</t>
    </r>
  </si>
  <si>
    <t>Minimum  number of units to graduate w/ a BA/AA degree:</t>
  </si>
  <si>
    <t>Minimum overall GPA that a student must maintain in order to graduate:</t>
  </si>
  <si>
    <t>Minimum GPA that must be maintained in order to stay off academic</t>
  </si>
  <si>
    <t xml:space="preserve">  probation for freshmen, sophomores, juniors, seniors:</t>
  </si>
  <si>
    <t>E3d. Degrees and Majors Offered</t>
  </si>
  <si>
    <t>Baccalureate degrees offered:</t>
  </si>
  <si>
    <t>Bachelor of Arts:</t>
  </si>
  <si>
    <t>Anthropology</t>
  </si>
  <si>
    <t>Literature and Writing Studies</t>
  </si>
  <si>
    <t xml:space="preserve">            Medical Anthropology </t>
  </si>
  <si>
    <t>Literature</t>
  </si>
  <si>
    <t xml:space="preserve">            Indigenous Anthropology</t>
  </si>
  <si>
    <t>Writing</t>
  </si>
  <si>
    <t>Communication</t>
  </si>
  <si>
    <t>Spanish</t>
  </si>
  <si>
    <t>Criminology and Justice Studies</t>
  </si>
  <si>
    <t xml:space="preserve">General </t>
  </si>
  <si>
    <t>Economics</t>
  </si>
  <si>
    <t>Mass Media</t>
  </si>
  <si>
    <t>Environmental Studies*</t>
  </si>
  <si>
    <t>Language and Culture</t>
  </si>
  <si>
    <t>Global Studies</t>
  </si>
  <si>
    <t>Political Science</t>
  </si>
  <si>
    <t>Spanish for the Professions</t>
  </si>
  <si>
    <t xml:space="preserve">          History</t>
  </si>
  <si>
    <t>Global</t>
  </si>
  <si>
    <t xml:space="preserve">          Single Subject Preparation for Teaching</t>
  </si>
  <si>
    <t>Human Development</t>
  </si>
  <si>
    <t>Adult and Gerontology</t>
  </si>
  <si>
    <t>Special Major</t>
  </si>
  <si>
    <t>Children's Services</t>
  </si>
  <si>
    <t>Psychology</t>
  </si>
  <si>
    <t>Visual and Performing Arts</t>
  </si>
  <si>
    <t>Counseling Services</t>
  </si>
  <si>
    <t>Social Sciences</t>
  </si>
  <si>
    <t>Arts and Technology</t>
  </si>
  <si>
    <t>Health Services</t>
  </si>
  <si>
    <t>Sociology</t>
  </si>
  <si>
    <t>Music</t>
  </si>
  <si>
    <t>Liberal Studies</t>
  </si>
  <si>
    <t>Standard</t>
  </si>
  <si>
    <t>Theatre Arts</t>
  </si>
  <si>
    <t>Elementary Subject Matter</t>
  </si>
  <si>
    <t>Aging and the Life Course</t>
  </si>
  <si>
    <t xml:space="preserve"> Visual Arts</t>
  </si>
  <si>
    <t xml:space="preserve">              Preperation</t>
  </si>
  <si>
    <t>Children, Youth and Families</t>
  </si>
  <si>
    <t>Women's Studies</t>
  </si>
  <si>
    <t xml:space="preserve">Integrated Credential </t>
  </si>
  <si>
    <t>Health, Education and Welfare</t>
  </si>
  <si>
    <t xml:space="preserve">               Program</t>
  </si>
  <si>
    <t>Critical Race Studies</t>
  </si>
  <si>
    <t xml:space="preserve">Border Studies   </t>
  </si>
  <si>
    <t>* *The B.A. in Environmental Studies has received full approval by the campus and the Office of the Chancellor of the California State University, and is currently awaiting implementation.</t>
  </si>
  <si>
    <t>Bachelor of Science:</t>
  </si>
  <si>
    <t>Biochemistry</t>
  </si>
  <si>
    <t>Business Administration</t>
  </si>
  <si>
    <t xml:space="preserve">    Applied Physics</t>
  </si>
  <si>
    <t>Chemistry</t>
  </si>
  <si>
    <t>Accounting</t>
  </si>
  <si>
    <t xml:space="preserve">        Applied Physics</t>
  </si>
  <si>
    <t xml:space="preserve">    Finance</t>
  </si>
  <si>
    <t xml:space="preserve">        Appplied Electronics</t>
  </si>
  <si>
    <t>Chemistry Education</t>
  </si>
  <si>
    <t>Global Business Management Option</t>
  </si>
  <si>
    <t>Biological Sciences</t>
  </si>
  <si>
    <t>Computer Science</t>
  </si>
  <si>
    <t>Global Supply Chain Management Option</t>
  </si>
  <si>
    <t>Molecular and Cellular Biology</t>
  </si>
  <si>
    <t xml:space="preserve">   Computer Information Systems</t>
  </si>
  <si>
    <t>Management Information Systems Option</t>
  </si>
  <si>
    <t>Ecology</t>
  </si>
  <si>
    <t xml:space="preserve">   Computer Science</t>
  </si>
  <si>
    <t>Management Option</t>
  </si>
  <si>
    <t>General Biology</t>
  </si>
  <si>
    <t>Kinesiology</t>
  </si>
  <si>
    <t>Marketing Option</t>
  </si>
  <si>
    <t>Physiology</t>
  </si>
  <si>
    <t xml:space="preserve">  Physical Education</t>
  </si>
  <si>
    <t xml:space="preserve">    Supply Chain Managememt</t>
  </si>
  <si>
    <t xml:space="preserve">      Biotechnology</t>
  </si>
  <si>
    <t xml:space="preserve">  Applied Exercise Science </t>
  </si>
  <si>
    <t xml:space="preserve">  Pre-Physical Therapy</t>
  </si>
  <si>
    <t xml:space="preserve">  Health Science</t>
  </si>
  <si>
    <t>Nursing</t>
  </si>
  <si>
    <t xml:space="preserve">   Generic</t>
  </si>
  <si>
    <t xml:space="preserve">   Accelerated Entry-Level Baccalaureate Option in Nursing</t>
  </si>
  <si>
    <t xml:space="preserve">   RN-to-BSN </t>
  </si>
  <si>
    <t>Graduate degrees offered:</t>
  </si>
  <si>
    <t>Master of Arts:</t>
  </si>
  <si>
    <t>Education</t>
  </si>
  <si>
    <t xml:space="preserve">    General</t>
  </si>
  <si>
    <t xml:space="preserve">    Communicative Sciences and Disorders with</t>
  </si>
  <si>
    <t xml:space="preserve">    Speech Language Pathology Services Cred.</t>
  </si>
  <si>
    <t>Sociological Practice</t>
  </si>
  <si>
    <t>Special Education</t>
  </si>
  <si>
    <t xml:space="preserve">      </t>
  </si>
  <si>
    <t>Master of Science:</t>
  </si>
  <si>
    <t>Master of Business Administration:</t>
  </si>
  <si>
    <t>Business Management</t>
  </si>
  <si>
    <t>Biotechnology (M. Bt)</t>
  </si>
  <si>
    <t>Doctor of Education</t>
  </si>
  <si>
    <t>Doctorate in Education, Educational Leadership</t>
  </si>
  <si>
    <t xml:space="preserve">Associations recognized by the DOE that professionally accredit our graduate programs (MBA, </t>
  </si>
  <si>
    <t>Education):</t>
  </si>
  <si>
    <t>Graduate/professional programs of study (doctoral level):</t>
  </si>
  <si>
    <t>Minors offered:</t>
  </si>
  <si>
    <t>Philosophy</t>
  </si>
  <si>
    <t>Art History</t>
  </si>
  <si>
    <t>Ethnic Studies</t>
  </si>
  <si>
    <t>Physics</t>
  </si>
  <si>
    <t>Film Studies</t>
  </si>
  <si>
    <t>French</t>
  </si>
  <si>
    <t>Border Studies</t>
  </si>
  <si>
    <t>Geography</t>
  </si>
  <si>
    <t>German</t>
  </si>
  <si>
    <t>Cognitive Science</t>
  </si>
  <si>
    <t>Theatre</t>
  </si>
  <si>
    <t>Linguistics</t>
  </si>
  <si>
    <t>Video/Film Production</t>
  </si>
  <si>
    <t>Criminology/Criminal Justice</t>
  </si>
  <si>
    <t>Visual Arts</t>
  </si>
  <si>
    <t>Critical Intercultural Communication</t>
  </si>
  <si>
    <t xml:space="preserve">        Dance</t>
  </si>
  <si>
    <t>Music Technology</t>
  </si>
  <si>
    <t>Native Studies</t>
  </si>
  <si>
    <r>
      <t>E3e.</t>
    </r>
    <r>
      <rPr>
        <sz val="10"/>
        <rFont val="Times New Roman"/>
        <family val="1"/>
      </rPr>
      <t xml:space="preserve"> Areas in which license preparation is offered:</t>
    </r>
  </si>
  <si>
    <t>Aviation</t>
  </si>
  <si>
    <t>Dental hygiene</t>
  </si>
  <si>
    <t>Paramedic</t>
  </si>
  <si>
    <t>Physical therapy</t>
  </si>
  <si>
    <t>Real estate</t>
  </si>
  <si>
    <r>
      <t>E3f.</t>
    </r>
    <r>
      <rPr>
        <sz val="10"/>
        <rFont val="Times New Roman"/>
        <family val="1"/>
      </rPr>
      <t xml:space="preserve"> First Professional degrees and where program is completed if off-campus:</t>
    </r>
  </si>
  <si>
    <r>
      <t xml:space="preserve">E3g. </t>
    </r>
    <r>
      <rPr>
        <sz val="10"/>
        <rFont val="Times New Roman"/>
        <family val="1"/>
      </rPr>
      <t xml:space="preserve">Pre-professional programs that are designed specifically as preparation for graduate study </t>
    </r>
  </si>
  <si>
    <t xml:space="preserve">(e.g., pre- law, medicine, veterinary science, pharmacy, dentistry, theology, optometry): </t>
  </si>
  <si>
    <r>
      <t>E3h.</t>
    </r>
    <r>
      <rPr>
        <sz val="10"/>
        <rFont val="Times New Roman"/>
        <family val="1"/>
      </rPr>
      <t xml:space="preserve"> Teacher certifications offered (e.g., early childhood, elementary, middle/junior high,</t>
    </r>
  </si>
  <si>
    <t>secondary, special education, vo-tech, adult education, bilingual/bicultural):</t>
  </si>
  <si>
    <t>• Multiple-Subject/English Learner Authorization (Elementary)</t>
  </si>
  <si>
    <t>• Concurrent Preliminary Mild/Moderate and Moderate/Severe</t>
  </si>
  <si>
    <t>• Part-time Multiple-Subject/English Learner Authorization</t>
  </si>
  <si>
    <t>Disabilities Education Specialist with Multiple Subject/BLA:</t>
  </si>
  <si>
    <t>• Integrated Bachelor of Arts and Multiple-Subject/English Learner</t>
  </si>
  <si>
    <t>Spanish Emphasis</t>
  </si>
  <si>
    <t>Authorization</t>
  </si>
  <si>
    <t>• Single-Subject/BLA: Spanish Emphasis</t>
  </si>
  <si>
    <t>• Multiple-Subject/Middle Level Certificate/English Learner</t>
  </si>
  <si>
    <t>• Preliminary Administrative Services Credential Tier I</t>
  </si>
  <si>
    <t>• Preliminary Mild/Moderate and Moderate/Severe Disabilities</t>
  </si>
  <si>
    <t>• Concurrent Multiple-Subject and Preliminary Mild/Moderate and</t>
  </si>
  <si>
    <t>Education Specialist with English Learner Authorization</t>
  </si>
  <si>
    <t>Moderate/Severe Disabilities Education Specialist with Master</t>
  </si>
  <si>
    <t>of Arts in Education Option</t>
  </si>
  <si>
    <t>• Single-Subject Credential Program/English Learner Authorization</t>
  </si>
  <si>
    <t>(Secondary) with Option for Preliminary Mild/Moderate</t>
  </si>
  <si>
    <t>Education Specialist</t>
  </si>
  <si>
    <t>• Evening Single-Subject/English Learner Authorization</t>
  </si>
  <si>
    <t>(Secondary)</t>
  </si>
  <si>
    <t>• Multiple-Subject/BLA (Bilingual/Authorization): Spanish Emphasis</t>
  </si>
  <si>
    <t>• Part-time Multiple-Subject/BLA: Spanish Emphasis</t>
  </si>
  <si>
    <t>• Evening Single-Subject/BLA: Spanish Emphasis</t>
  </si>
  <si>
    <t>• Integrated Bachelor of Arts and Multiple-Subject/BLA: Spanish</t>
  </si>
  <si>
    <t>Emphasis</t>
  </si>
  <si>
    <t>• Multiple-Subject/Middle Level/BLA: Spanish Emphasis</t>
  </si>
  <si>
    <t>Certificate Programs</t>
  </si>
  <si>
    <t>CTEL/CLAD Certificate</t>
  </si>
  <si>
    <t>Reading Certificate</t>
  </si>
  <si>
    <t>Computer Concepts and Application</t>
  </si>
  <si>
    <t>Multicultural Specialist</t>
  </si>
  <si>
    <t>Advanced Study in Science Teaching</t>
  </si>
  <si>
    <t>Advanced Study in Video Production in Education</t>
  </si>
  <si>
    <t>E3i. Library Collections</t>
  </si>
  <si>
    <t>Main library name:</t>
  </si>
  <si>
    <t>Number of libraries on campus:</t>
  </si>
  <si>
    <t>Does the library provide its own Web page?</t>
  </si>
  <si>
    <t>Does library maintain an Online Public Access Catalog (OPAC)?</t>
  </si>
  <si>
    <r>
      <t xml:space="preserve">E4. </t>
    </r>
    <r>
      <rPr>
        <sz val="10"/>
        <color indexed="8"/>
        <rFont val="Times New Roman"/>
        <family val="1"/>
      </rPr>
      <t xml:space="preserve">Books, serial backfiles, electronic documents, and government documents (titles) that are </t>
    </r>
  </si>
  <si>
    <t>accessible through the library’s catalog:</t>
  </si>
  <si>
    <t>(sum of lines 27 and 29, column 2)</t>
  </si>
  <si>
    <r>
      <t>E5</t>
    </r>
    <r>
      <rPr>
        <sz val="10"/>
        <color indexed="8"/>
        <rFont val="Times New Roman"/>
        <family val="1"/>
      </rPr>
      <t>. Current serial titles (print &amp; electronic):</t>
    </r>
  </si>
  <si>
    <t>(sum of lines 30 and 31, column 2)</t>
  </si>
  <si>
    <r>
      <t xml:space="preserve">E6. </t>
    </r>
    <r>
      <rPr>
        <sz val="10"/>
        <color indexed="8"/>
        <rFont val="Times New Roman"/>
        <family val="1"/>
      </rPr>
      <t>Microforms (units):</t>
    </r>
  </si>
  <si>
    <r>
      <t xml:space="preserve">E7. </t>
    </r>
    <r>
      <rPr>
        <sz val="10"/>
        <color indexed="8"/>
        <rFont val="Times New Roman"/>
        <family val="1"/>
      </rPr>
      <t>Audiovisual materials (units):</t>
    </r>
  </si>
  <si>
    <t>(sound recordings only; does not include slides or computer files)</t>
  </si>
  <si>
    <t>E8. On-Campus Computing</t>
  </si>
  <si>
    <t>Are undergraduates required to own computers?</t>
  </si>
  <si>
    <t>Does the school provide a computer/laptop for all students?</t>
  </si>
  <si>
    <t>Is computer instruction or proficiency required for undergraduates?</t>
  </si>
  <si>
    <t xml:space="preserve">Number of institutionally owned computers and workstations as of October, 2012 that </t>
  </si>
  <si>
    <t>were accessible by students:</t>
  </si>
  <si>
    <t>Number of computer labs, classrooms, etc. that were on campus as of October 2012:</t>
  </si>
  <si>
    <t>Is there a usage or lab fee for computer usage on campus for undergraduates?</t>
  </si>
  <si>
    <t>If yes, what is the amount?</t>
  </si>
  <si>
    <t>The following Operating Systems are supported:</t>
  </si>
  <si>
    <t>Macintosh</t>
  </si>
  <si>
    <t xml:space="preserve">UNIX              </t>
  </si>
  <si>
    <t>Windows 3.x</t>
  </si>
  <si>
    <t>Windows 95 or higher</t>
  </si>
  <si>
    <t>The locations of work stations:</t>
  </si>
  <si>
    <r>
      <t xml:space="preserve">Dorms </t>
    </r>
    <r>
      <rPr>
        <b/>
        <sz val="10"/>
        <rFont val="Times New Roman"/>
        <family val="1"/>
      </rPr>
      <t>(none on campus at the present time)</t>
    </r>
  </si>
  <si>
    <t>Library</t>
  </si>
  <si>
    <t>Computer center/labs</t>
  </si>
  <si>
    <t>Student center</t>
  </si>
  <si>
    <t>Is there a computer helpline available?</t>
  </si>
  <si>
    <t>Is a campus-wide network in place?</t>
  </si>
  <si>
    <t>Is network access available in dorm rooms?</t>
  </si>
  <si>
    <t>Is network access available in dorm lounges?</t>
  </si>
  <si>
    <t>Is internet/WWW accessible to students?</t>
  </si>
  <si>
    <t>Is USENET feed offered?</t>
  </si>
  <si>
    <t>Are online courses offered?</t>
  </si>
  <si>
    <t>Can students register for classes online?</t>
  </si>
  <si>
    <t>Are dorms wired for high speed internet connections (e.g., Ethernet, T1, T2)?</t>
  </si>
  <si>
    <t>Can students call up to get their e-mail and use the web through</t>
  </si>
  <si>
    <t xml:space="preserve">the college's connection (i.e., can commuters/off-campus students connect </t>
  </si>
  <si>
    <t>to campus-wide network via modem, telnet)?</t>
  </si>
  <si>
    <t>Are e-mail accounts provided to all students?</t>
  </si>
  <si>
    <t>Is there a formal policy on e-mail?</t>
  </si>
  <si>
    <t>Are student web pages permitted?</t>
  </si>
  <si>
    <t>Are student web pages provided?</t>
  </si>
  <si>
    <t>F. STUDENT LIFE</t>
  </si>
  <si>
    <t xml:space="preserve">F1. Percentages of first-time, first-year (freshman) students and all degree-seeking </t>
  </si>
  <si>
    <t>undergraduates enrolled in fall 2012 who fit the following categories:</t>
  </si>
  <si>
    <t>First-time, first-year</t>
  </si>
  <si>
    <t>All</t>
  </si>
  <si>
    <t>(freshmen) students</t>
  </si>
  <si>
    <t>undergraduates</t>
  </si>
  <si>
    <t xml:space="preserve">Percent who are from out of state </t>
  </si>
  <si>
    <t xml:space="preserve">(exclude international/ </t>
  </si>
  <si>
    <t>nonresident aliens)</t>
  </si>
  <si>
    <t>Percent of men who join fraternities</t>
  </si>
  <si>
    <t xml:space="preserve">Percent of women who join </t>
  </si>
  <si>
    <t>sororities</t>
  </si>
  <si>
    <t xml:space="preserve">Percent who live in college-owned, </t>
  </si>
  <si>
    <t xml:space="preserve">college-operated, or -affiliated </t>
  </si>
  <si>
    <t>housing</t>
  </si>
  <si>
    <t xml:space="preserve">Percent who live off campus or </t>
  </si>
  <si>
    <t>commute</t>
  </si>
  <si>
    <t xml:space="preserve">Percent of students age 25 </t>
  </si>
  <si>
    <t>and older</t>
  </si>
  <si>
    <t>Average age of full-time students</t>
  </si>
  <si>
    <t>18 yrs</t>
  </si>
  <si>
    <t>22 yrs</t>
  </si>
  <si>
    <t xml:space="preserve">Average age of all students </t>
  </si>
  <si>
    <t>23 yrs</t>
  </si>
  <si>
    <t xml:space="preserve">(full- and part-time) </t>
  </si>
  <si>
    <t>F2. Activities offered.</t>
  </si>
  <si>
    <t xml:space="preserve"> Choral groups</t>
  </si>
  <si>
    <t xml:space="preserve"> Marching band</t>
  </si>
  <si>
    <t xml:space="preserve"> Student government</t>
  </si>
  <si>
    <t xml:space="preserve"> Concert band</t>
  </si>
  <si>
    <t xml:space="preserve"> Music ensembles</t>
  </si>
  <si>
    <t xml:space="preserve"> Student newspaper</t>
  </si>
  <si>
    <t xml:space="preserve"> Dance</t>
  </si>
  <si>
    <t xml:space="preserve"> Musical theater</t>
  </si>
  <si>
    <t xml:space="preserve"> Student-run film society</t>
  </si>
  <si>
    <t xml:space="preserve"> Drama/theater</t>
  </si>
  <si>
    <t xml:space="preserve"> Opera</t>
  </si>
  <si>
    <t xml:space="preserve"> Symphony orchestra</t>
  </si>
  <si>
    <t xml:space="preserve"> Jazz band</t>
  </si>
  <si>
    <t xml:space="preserve"> Pep band</t>
  </si>
  <si>
    <t xml:space="preserve"> Television station</t>
  </si>
  <si>
    <t xml:space="preserve"> Literary magazine</t>
  </si>
  <si>
    <t xml:space="preserve"> Radio station</t>
  </si>
  <si>
    <t xml:space="preserve"> Yearbook</t>
  </si>
  <si>
    <r>
      <t>F2a.</t>
    </r>
    <r>
      <rPr>
        <sz val="10"/>
        <rFont val="Times New Roman"/>
        <family val="1"/>
      </rPr>
      <t xml:space="preserve"> Number of social sororities on campus:</t>
    </r>
  </si>
  <si>
    <t>Number of social fraternities on campus:</t>
  </si>
  <si>
    <t xml:space="preserve">F2b. Counseling services offered: </t>
  </si>
  <si>
    <t>Alcohol/substance abuse counseling</t>
  </si>
  <si>
    <t>Financial aid counseling</t>
  </si>
  <si>
    <t>Birth control</t>
  </si>
  <si>
    <t>Veterans</t>
  </si>
  <si>
    <t>Career</t>
  </si>
  <si>
    <t>Psychological</t>
  </si>
  <si>
    <t>Minority student</t>
  </si>
  <si>
    <t xml:space="preserve">F2c. </t>
  </si>
  <si>
    <t xml:space="preserve">Daycare </t>
  </si>
  <si>
    <t>Women's center/services</t>
  </si>
  <si>
    <t>Economically disadvantaged student services (e.g., EOP, ASPIRE)</t>
  </si>
  <si>
    <t>Health service</t>
  </si>
  <si>
    <t>F2d. Sports</t>
  </si>
  <si>
    <t>Most predominant intercollegiate athletic association:</t>
  </si>
  <si>
    <t>Intercollegiate sports offered (male and female):</t>
  </si>
  <si>
    <t xml:space="preserve">Intercollegiate athletic association membership: </t>
  </si>
  <si>
    <r>
      <t>F3. ROTC</t>
    </r>
    <r>
      <rPr>
        <sz val="10"/>
        <rFont val="Times New Roman"/>
        <family val="1"/>
      </rPr>
      <t xml:space="preserve"> (program offered in cooperation with Reserve Officers’ Training Corps)</t>
    </r>
  </si>
  <si>
    <t>Army ROTC is offered:</t>
  </si>
  <si>
    <t xml:space="preserve"> On campus</t>
  </si>
  <si>
    <t xml:space="preserve"> At cooperating institution (name):</t>
  </si>
  <si>
    <t>Naval ROTC is offered:</t>
  </si>
  <si>
    <t>Air Force ROTC is offered:</t>
  </si>
  <si>
    <t>Marine ROTC is offered:</t>
  </si>
  <si>
    <r>
      <t xml:space="preserve">F4. Housing: </t>
    </r>
    <r>
      <rPr>
        <sz val="10"/>
        <rFont val="Times New Roman"/>
        <family val="1"/>
      </rPr>
      <t xml:space="preserve">The types of college-owned, -operated, or -affiliated housing available for </t>
    </r>
  </si>
  <si>
    <t>undergraduates at this institution.</t>
  </si>
  <si>
    <t xml:space="preserve"> Coed dorms</t>
  </si>
  <si>
    <t xml:space="preserve"> Special housing for disabled students</t>
  </si>
  <si>
    <t xml:space="preserve"> Men’s dorms</t>
  </si>
  <si>
    <t xml:space="preserve"> Special housing for international students</t>
  </si>
  <si>
    <t xml:space="preserve"> Women’s dorms</t>
  </si>
  <si>
    <t xml:space="preserve"> Fraternity/sorority housing</t>
  </si>
  <si>
    <t xml:space="preserve"> Apartments for married students</t>
  </si>
  <si>
    <t xml:space="preserve"> Cooperative housing</t>
  </si>
  <si>
    <t xml:space="preserve"> Apartments for single students</t>
  </si>
  <si>
    <t xml:space="preserve"> Other housing options (specify):</t>
  </si>
  <si>
    <t>F4a. Career Center</t>
  </si>
  <si>
    <t>Is career counseling/career placement center offered?</t>
  </si>
  <si>
    <t>Are placement services for graduates offered?</t>
  </si>
  <si>
    <t xml:space="preserve">Services in career placement center: </t>
  </si>
  <si>
    <t>Alumni services/networking/mentoring</t>
  </si>
  <si>
    <t>Career/job search classes</t>
  </si>
  <si>
    <t>Career library</t>
  </si>
  <si>
    <t>Co-operative education</t>
  </si>
  <si>
    <t>Experiential learning</t>
  </si>
  <si>
    <t>Graduate/professional school advising/assistance</t>
  </si>
  <si>
    <t>Group career counseling/planning</t>
  </si>
  <si>
    <t>Individual career counseling/planning</t>
  </si>
  <si>
    <t>Individual job placement</t>
  </si>
  <si>
    <t>Interest inventory (Career/interest testing)</t>
  </si>
  <si>
    <t>Internships</t>
  </si>
  <si>
    <t>Interview workshops</t>
  </si>
  <si>
    <t>Job bank</t>
  </si>
  <si>
    <t>Job fairs</t>
  </si>
  <si>
    <t>Job listings/postings</t>
  </si>
  <si>
    <t>Resume assistance/preparation</t>
  </si>
  <si>
    <t>Resume referral</t>
  </si>
  <si>
    <t>Web-based services</t>
  </si>
  <si>
    <t xml:space="preserve">Are on-campus job interviews available (employer recruitment on campus) in the career </t>
  </si>
  <si>
    <t>placement center?</t>
  </si>
  <si>
    <t>The number of companies that recruited on campus last year:</t>
  </si>
  <si>
    <t>G. ANNUAL EXPENSES</t>
  </si>
  <si>
    <t xml:space="preserve"> Academic year costs for 2012-2013 in the following categories that are </t>
  </si>
  <si>
    <t>applicable to this institution.</t>
  </si>
  <si>
    <t>G1. Undergraduate full-time tuition, required fees, room and board</t>
  </si>
  <si>
    <t xml:space="preserve">The typical tuition, required fees, and room and board for a full-time undergraduate student for the </t>
  </si>
  <si>
    <t>FULL 2012-2013 academic year. A full academic year refers to the period of time generally extending</t>
  </si>
  <si>
    <t xml:space="preserve"> from September to June; usually equated to two semesters or trimesters, three quarters, or the period </t>
  </si>
  <si>
    <t xml:space="preserve">covered by a four-one-four plan. Room and board is defined as double occupancy and 19 meals per </t>
  </si>
  <si>
    <t xml:space="preserve">week or the maximum meal plan. Required fees include only charges that all full-time students must </t>
  </si>
  <si>
    <t xml:space="preserve">pay that are not included in tuition (e.g., registration, health, or activity fees.) Optional </t>
  </si>
  <si>
    <t xml:space="preserve">fees (e.g., parking, laboratory use) are not included. </t>
  </si>
  <si>
    <t>FIRST-YEAR</t>
  </si>
  <si>
    <t>UNDERGRADUATES</t>
  </si>
  <si>
    <t>PRIVATE INSTITUTIONS:</t>
  </si>
  <si>
    <t>PUBLIC INSTITUTIONS</t>
  </si>
  <si>
    <t>In-district:</t>
  </si>
  <si>
    <t>In-state (out-of-district):</t>
  </si>
  <si>
    <t>Out-of-state*:</t>
  </si>
  <si>
    <t>NONRESIDENT ALIENS*:</t>
  </si>
  <si>
    <r>
      <t xml:space="preserve">REQUIRED FEES </t>
    </r>
    <r>
      <rPr>
        <b/>
        <sz val="10"/>
        <rFont val="Times New Roman"/>
        <family val="1"/>
      </rPr>
      <t>(In District/State)</t>
    </r>
    <r>
      <rPr>
        <sz val="10"/>
        <rFont val="Times New Roman"/>
        <family val="1"/>
      </rPr>
      <t>:</t>
    </r>
  </si>
  <si>
    <t xml:space="preserve">ROOM AND BOARD: </t>
  </si>
  <si>
    <t>(on-campus)</t>
  </si>
  <si>
    <t>ROOM ONLY:</t>
  </si>
  <si>
    <t>BOARD ONLY:</t>
  </si>
  <si>
    <t>(on-campus meal plan)</t>
  </si>
  <si>
    <t xml:space="preserve">* Based on 6.1 units per semester </t>
  </si>
  <si>
    <t>and room and board fees):</t>
  </si>
  <si>
    <t xml:space="preserve">G2. Number of credits per term a student can take for the stated full-time tuition </t>
  </si>
  <si>
    <t>minimum</t>
  </si>
  <si>
    <t>maximum</t>
  </si>
  <si>
    <t>G3. Do tuition and fees vary by year of study (e.g., sophomore, junior, senior)?</t>
  </si>
  <si>
    <t>G4. If tuition and fees vary by undergraduate instructional program, describe briefly:</t>
  </si>
  <si>
    <t>G5. The estimated expenses for a typical full-time undergraduate student:</t>
  </si>
  <si>
    <t>Commuters</t>
  </si>
  <si>
    <t>Residents</t>
  </si>
  <si>
    <t>(living at home)</t>
  </si>
  <si>
    <t>(not living at home)</t>
  </si>
  <si>
    <t>Books and supplies:</t>
  </si>
  <si>
    <r>
      <t xml:space="preserve">Room </t>
    </r>
    <r>
      <rPr>
        <b/>
        <sz val="10"/>
        <color indexed="8"/>
        <rFont val="Times New Roman"/>
        <family val="1"/>
      </rPr>
      <t>only</t>
    </r>
  </si>
  <si>
    <t>Transportation:</t>
  </si>
  <si>
    <t>Other expenses:</t>
  </si>
  <si>
    <t xml:space="preserve">G6. Undergraduate per-credit-hour charges: </t>
  </si>
  <si>
    <t>Out-of-state:</t>
  </si>
  <si>
    <t>NONRESIDENT ALIENS:</t>
  </si>
  <si>
    <t>H. FINANCIAL AID</t>
  </si>
  <si>
    <t>Do you participate in the Federal Work-Study Program (CWSP)?</t>
  </si>
  <si>
    <t>Aid Awarded to Enrolled Undergraduates</t>
  </si>
  <si>
    <r>
      <t>H1.</t>
    </r>
    <r>
      <rPr>
        <sz val="10"/>
        <rFont val="Times New Roman"/>
        <family val="1"/>
      </rPr>
      <t xml:space="preserve"> The total dollar amounts</t>
    </r>
    <r>
      <rPr>
        <b/>
        <sz val="10"/>
        <rFont val="Times New Roman"/>
        <family val="1"/>
      </rPr>
      <t xml:space="preserve"> awarded</t>
    </r>
    <r>
      <rPr>
        <sz val="10"/>
        <rFont val="Times New Roman"/>
        <family val="1"/>
      </rPr>
      <t xml:space="preserve"> to full-time and less than full-time degree-seeking </t>
    </r>
  </si>
  <si>
    <r>
      <t>undergraduates (</t>
    </r>
    <r>
      <rPr>
        <b/>
        <sz val="10"/>
        <rFont val="Times New Roman"/>
        <family val="1"/>
      </rPr>
      <t xml:space="preserve">using the same cohort reported in CDS Question B1, “total </t>
    </r>
  </si>
  <si>
    <r>
      <t>degree-seeking” undergraduates</t>
    </r>
    <r>
      <rPr>
        <sz val="10"/>
        <rFont val="Times New Roman"/>
        <family val="1"/>
      </rPr>
      <t xml:space="preserve">) in the following categories. Included is aid awarded </t>
    </r>
  </si>
  <si>
    <r>
      <t xml:space="preserve">to international students (i.e., those not qualifying for federal aid). </t>
    </r>
    <r>
      <rPr>
        <b/>
        <sz val="10"/>
        <rFont val="Times New Roman"/>
        <family val="1"/>
      </rPr>
      <t xml:space="preserve">Aid that is non-need-based </t>
    </r>
  </si>
  <si>
    <r>
      <t>but that was used to meet need is</t>
    </r>
    <r>
      <rPr>
        <b/>
        <u val="single"/>
        <sz val="10"/>
        <rFont val="Times New Roman"/>
        <family val="1"/>
      </rPr>
      <t xml:space="preserve"> reported in the need-based aid columns</t>
    </r>
    <r>
      <rPr>
        <sz val="10"/>
        <rFont val="Times New Roman"/>
        <family val="1"/>
      </rPr>
      <t>.</t>
    </r>
  </si>
  <si>
    <r>
      <t xml:space="preserve">The academic year for which data are reported for </t>
    </r>
    <r>
      <rPr>
        <b/>
        <sz val="10"/>
        <rFont val="Times New Roman"/>
        <family val="1"/>
      </rPr>
      <t>items H1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H2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H2A</t>
    </r>
    <r>
      <rPr>
        <sz val="10"/>
        <rFont val="Times New Roman"/>
        <family val="1"/>
      </rPr>
      <t xml:space="preserve">, and </t>
    </r>
    <r>
      <rPr>
        <b/>
        <sz val="10"/>
        <rFont val="Times New Roman"/>
        <family val="1"/>
      </rPr>
      <t>H6</t>
    </r>
    <r>
      <rPr>
        <sz val="10"/>
        <rFont val="Times New Roman"/>
        <family val="1"/>
      </rPr>
      <t xml:space="preserve"> below:</t>
    </r>
  </si>
  <si>
    <t xml:space="preserve"> 2010-2011 final or     </t>
  </si>
  <si>
    <t xml:space="preserve"> 2012-2013 estimated</t>
  </si>
  <si>
    <t xml:space="preserve"> </t>
  </si>
  <si>
    <t>Need-based</t>
  </si>
  <si>
    <t>Non-need-based</t>
  </si>
  <si>
    <t>$</t>
  </si>
  <si>
    <t>Scholarships/Grants</t>
  </si>
  <si>
    <t xml:space="preserve"> Federal </t>
  </si>
  <si>
    <t xml:space="preserve"> State</t>
  </si>
  <si>
    <t xml:space="preserve">Institutional (endowment, alumni,  or other </t>
  </si>
  <si>
    <t xml:space="preserve">institutional awards) and external funds </t>
  </si>
  <si>
    <t xml:space="preserve">awarded by the college excluding athletic aid </t>
  </si>
  <si>
    <t>and tuition waivers (which are reported below)</t>
  </si>
  <si>
    <t xml:space="preserve">Scholarships/grants from external sources </t>
  </si>
  <si>
    <t xml:space="preserve">(e.g., Kiwanis, National Merit) not awarded by </t>
  </si>
  <si>
    <t>the college</t>
  </si>
  <si>
    <t xml:space="preserve">  Total Scholarships/Grants</t>
  </si>
  <si>
    <t>Self-Help</t>
  </si>
  <si>
    <t xml:space="preserve"> Student loans from all sources (excluding </t>
  </si>
  <si>
    <t>parent loans)</t>
  </si>
  <si>
    <t xml:space="preserve"> Federal Work-Study</t>
  </si>
  <si>
    <t xml:space="preserve"> State and other work-study/</t>
  </si>
  <si>
    <t>employment</t>
  </si>
  <si>
    <t xml:space="preserve">   Total Self-Help</t>
  </si>
  <si>
    <t>Parent Loans</t>
  </si>
  <si>
    <t xml:space="preserve">Tuition Waivers </t>
  </si>
  <si>
    <t>Athletic Awards</t>
  </si>
  <si>
    <t xml:space="preserve">non-need-based but that was used to meet need is counted as need-based aid. </t>
  </si>
  <si>
    <t xml:space="preserve">Note:  In the chart below, students may be counted in more than one row, and </t>
  </si>
  <si>
    <t>full-time freshmen are also counted as full-time undergraduates.</t>
  </si>
  <si>
    <t xml:space="preserve">First-time </t>
  </si>
  <si>
    <t xml:space="preserve">Full-time </t>
  </si>
  <si>
    <t>Less Than</t>
  </si>
  <si>
    <t xml:space="preserve">Undergrad </t>
  </si>
  <si>
    <t>Full-time</t>
  </si>
  <si>
    <t>Freshmen</t>
  </si>
  <si>
    <t>(Incl. Fresh)</t>
  </si>
  <si>
    <t>Undergrad</t>
  </si>
  <si>
    <t xml:space="preserve">a) Number of degree-seeking </t>
  </si>
  <si>
    <t xml:space="preserve">undergraduate students (CDS </t>
  </si>
  <si>
    <t>Item B1 if reporting on Fall 2007</t>
  </si>
  <si>
    <t>cohort)</t>
  </si>
  <si>
    <t xml:space="preserve">who were financial aid applicants </t>
  </si>
  <si>
    <t xml:space="preserve">(include applicants for all types </t>
  </si>
  <si>
    <t>of aid)</t>
  </si>
  <si>
    <t xml:space="preserve">who were determined to have </t>
  </si>
  <si>
    <t>financial need</t>
  </si>
  <si>
    <t>who received any financial aid</t>
  </si>
  <si>
    <t xml:space="preserve">who received any need-based </t>
  </si>
  <si>
    <t>gift aid</t>
  </si>
  <si>
    <t>self-help aid</t>
  </si>
  <si>
    <t xml:space="preserve">who received any non-need-based </t>
  </si>
  <si>
    <t xml:space="preserve">whose need was fully met (exclude </t>
  </si>
  <si>
    <t xml:space="preserve">PLUS loans, unsubsidized loans, </t>
  </si>
  <si>
    <t>and private alternative loans)</t>
  </si>
  <si>
    <t xml:space="preserve">i) On average, the percentage of </t>
  </si>
  <si>
    <t xml:space="preserve">need that was met of students who </t>
  </si>
  <si>
    <t xml:space="preserve">received any need-based aid. </t>
  </si>
  <si>
    <t xml:space="preserve">Exclude any resources that were </t>
  </si>
  <si>
    <t xml:space="preserve">awarded to replace EFC (PLUS </t>
  </si>
  <si>
    <t xml:space="preserve">loans, unsubsidized loans, and </t>
  </si>
  <si>
    <t>private alternative loans)</t>
  </si>
  <si>
    <t xml:space="preserve">j) The average financial aid </t>
  </si>
  <si>
    <t xml:space="preserve">any resources that were awarded </t>
  </si>
  <si>
    <t xml:space="preserve">to replace EFC (PLUS loans, </t>
  </si>
  <si>
    <t xml:space="preserve">unsubsidized loans, and private </t>
  </si>
  <si>
    <t>alternative loans)</t>
  </si>
  <si>
    <t xml:space="preserve">k) Average need-based gift award </t>
  </si>
  <si>
    <t xml:space="preserve">l) Average need-based self-help </t>
  </si>
  <si>
    <t xml:space="preserve">award (excluding PLUS loans, </t>
  </si>
  <si>
    <t xml:space="preserve">m) Average need-based loan </t>
  </si>
  <si>
    <t xml:space="preserve">(excluding PLUS loans, </t>
  </si>
  <si>
    <t>who received a need-based loan</t>
  </si>
  <si>
    <t xml:space="preserve">H2A. Number of Enrolled Students Receiving Non-need-based Grants and </t>
  </si>
  <si>
    <t xml:space="preserve">who had no financial need and who received non-need-based gift aid. Numbers reflect the cohort </t>
  </si>
  <si>
    <t>row, and full-time freshmen are also counted as full-time undergraduates.</t>
  </si>
  <si>
    <t xml:space="preserve">who had no financial need and who </t>
  </si>
  <si>
    <t xml:space="preserve">received non-need-based gift aid </t>
  </si>
  <si>
    <t xml:space="preserve">(exclude those receiving athletic </t>
  </si>
  <si>
    <t>awards and tuition benefits)</t>
  </si>
  <si>
    <t xml:space="preserve">non-need-based gift aid awarded </t>
  </si>
  <si>
    <t xml:space="preserve">who received a non-need-based </t>
  </si>
  <si>
    <t>athletic grant or scholarship</t>
  </si>
  <si>
    <t xml:space="preserve">non-need-based athletic grants </t>
  </si>
  <si>
    <t xml:space="preserve">and scholarships awarded to </t>
  </si>
  <si>
    <t>Percentage of financial aid that is need-based:</t>
  </si>
  <si>
    <t>Percentage of financial aid that is non-need-based:</t>
  </si>
  <si>
    <t xml:space="preserve">Percentage of graduate students who applied for aid and received some form of financial aid </t>
  </si>
  <si>
    <t>for 2008-2009:</t>
  </si>
  <si>
    <t>Percentage of all graduate students who received some form of financial aid for 2008-2009:</t>
  </si>
  <si>
    <t>Of those graduate students receiving financial aid, the following percentages received:</t>
  </si>
  <si>
    <t>Scholarships/Grants:</t>
  </si>
  <si>
    <t>Loans:</t>
  </si>
  <si>
    <t>Fellowships:</t>
  </si>
  <si>
    <t>Assistantships:</t>
  </si>
  <si>
    <t>Other (describe):</t>
  </si>
  <si>
    <t>Types of graduate funding given for more than one year:</t>
  </si>
  <si>
    <t>Range of individual, graduate scholarship/grant packages, per year:</t>
  </si>
  <si>
    <t>to</t>
  </si>
  <si>
    <t>Total amount of all graduate scholarships/grants awarded, per year:</t>
  </si>
  <si>
    <t>School offers payment plans to graduate students:</t>
  </si>
  <si>
    <t>Range of individual graduate loan packages, per year:</t>
  </si>
  <si>
    <t>Total amount of all graduate loan awards, per year:</t>
  </si>
  <si>
    <t>Percentage of all graduate/first-professional students who participate in work-study:</t>
  </si>
  <si>
    <t>Federal methodology (FM)</t>
  </si>
  <si>
    <t>Institutional methodology (IM)</t>
  </si>
  <si>
    <t>Both FM and IM</t>
  </si>
  <si>
    <t xml:space="preserve"> at other institutions is not included:</t>
  </si>
  <si>
    <t>College-administered need-based financial aid is available</t>
  </si>
  <si>
    <t>College-administered non-need-based financial aid is available</t>
  </si>
  <si>
    <t>College-administered financial aid is not available</t>
  </si>
  <si>
    <t xml:space="preserve">If college-administered financial aid is available for undergraduate degree-seeking nonresident aliens, </t>
  </si>
  <si>
    <t xml:space="preserve">the number of undergraduate degree-seeking nonresident aliens who received need-based </t>
  </si>
  <si>
    <t>or non-need-based aid:</t>
  </si>
  <si>
    <t>Average dollar amount awarded to undergraduate degree-seeking nonresident aliens:</t>
  </si>
  <si>
    <t xml:space="preserve">Total dollar amount of financial aid from all sources awarded to all undergraduate degree-seeking </t>
  </si>
  <si>
    <t xml:space="preserve">nonresident aliens:  </t>
  </si>
  <si>
    <t>Process for First-Year/Freshman Students</t>
  </si>
  <si>
    <t>FAFSA</t>
  </si>
  <si>
    <t>Institution’s own financial aid form</t>
  </si>
  <si>
    <t>CSS/Financial Aid PROFILE</t>
  </si>
  <si>
    <t>State aid form</t>
  </si>
  <si>
    <t>Noncustodial (Divorced/Separated) Parent’s Statement</t>
  </si>
  <si>
    <t>Business/Farm Supplement</t>
  </si>
  <si>
    <t>Foreign Student’s Financial Aid Application</t>
  </si>
  <si>
    <t>Foreign Student’s Certification of Finances</t>
  </si>
  <si>
    <t>School's own aid form</t>
  </si>
  <si>
    <t>GAPSFAS</t>
  </si>
  <si>
    <t>Income tax forms</t>
  </si>
  <si>
    <t>PROFILE</t>
  </si>
  <si>
    <t>Priority date for filing required financial aid forms:</t>
  </si>
  <si>
    <t>Deadline for filing required financial aid forms:</t>
  </si>
  <si>
    <t>No deadline for filing required forms (applications processed on a rolling basis):</t>
  </si>
  <si>
    <t>a.)  Students notified on or about (date):</t>
  </si>
  <si>
    <t xml:space="preserve">b.)  Students notified on a rolling basis: </t>
  </si>
  <si>
    <t>If yes, starting date:</t>
  </si>
  <si>
    <t>Students must reply by (date):</t>
  </si>
  <si>
    <t>or within</t>
  </si>
  <si>
    <t>weeks of notification.</t>
  </si>
  <si>
    <t>Types of Aid Available</t>
  </si>
  <si>
    <t>The types of aid available to undergraduates:</t>
  </si>
  <si>
    <t>H12. Loans</t>
  </si>
  <si>
    <t>Under</t>
  </si>
  <si>
    <t>FEDERAL DIRECT STUDENT LOAN PROGRAM (DIRECT LOAN)</t>
  </si>
  <si>
    <t xml:space="preserve">  Direct Subsidized Stafford Loans</t>
  </si>
  <si>
    <t xml:space="preserve">  Direct Unsubsidized Stafford Loans</t>
  </si>
  <si>
    <t xml:space="preserve">  Direct PLUS Loans</t>
  </si>
  <si>
    <t>FEDERAL FAMILY EDUCATION LOAN PROGRAM (FFEL)</t>
  </si>
  <si>
    <t xml:space="preserve">  FFEL Subsidized Stafford Loans </t>
  </si>
  <si>
    <t xml:space="preserve">  FFEL Unsubsidized Stafford Loans</t>
  </si>
  <si>
    <t xml:space="preserve">  FFEL PLUS Loans</t>
  </si>
  <si>
    <t>Federal Perkins Loans</t>
  </si>
  <si>
    <t>Federal Nursing Loans</t>
  </si>
  <si>
    <t>State Loans</t>
  </si>
  <si>
    <t>College/university loans from institutional funds</t>
  </si>
  <si>
    <t>Other (specify):</t>
  </si>
  <si>
    <t>H13. Scholarships and Grants</t>
  </si>
  <si>
    <t>NEED-BASED:</t>
  </si>
  <si>
    <t xml:space="preserve">  Federal Pell</t>
  </si>
  <si>
    <t xml:space="preserve">  SEOG</t>
  </si>
  <si>
    <t xml:space="preserve">  State scholarships/grants</t>
  </si>
  <si>
    <t xml:space="preserve">  Private scholarships/grants</t>
  </si>
  <si>
    <t xml:space="preserve">  College/university gift aid from institutional funds</t>
  </si>
  <si>
    <t xml:space="preserve">  United Negro College Fund</t>
  </si>
  <si>
    <t xml:space="preserve">  Federal Nursing Scholarship</t>
  </si>
  <si>
    <t xml:space="preserve">  Other (specify):</t>
  </si>
  <si>
    <t>are awarded to degree-seeking undergraduates during the academic year:</t>
  </si>
  <si>
    <t>Federal Work-Study (FWS)</t>
  </si>
  <si>
    <t xml:space="preserve">            State and other work-study/employment</t>
  </si>
  <si>
    <t xml:space="preserve">               Number awarded</t>
  </si>
  <si>
    <t>Number awarded</t>
  </si>
  <si>
    <t xml:space="preserve">               average $</t>
  </si>
  <si>
    <t>average $</t>
  </si>
  <si>
    <t>State scholarships/grants</t>
  </si>
  <si>
    <t>Academic merit scholarships/grants (institutional funds)</t>
  </si>
  <si>
    <t>Creative arts/performance</t>
  </si>
  <si>
    <t>Special achievements/activities</t>
  </si>
  <si>
    <t>Special characteristics</t>
  </si>
  <si>
    <t>Other (non-need-based):</t>
  </si>
  <si>
    <t>Total Number Awarded</t>
  </si>
  <si>
    <t>Total Dollars Awarded</t>
  </si>
  <si>
    <t>Non-</t>
  </si>
  <si>
    <t>Need-</t>
  </si>
  <si>
    <t>need</t>
  </si>
  <si>
    <t>based</t>
  </si>
  <si>
    <t>Academics</t>
  </si>
  <si>
    <t>Leadership</t>
  </si>
  <si>
    <t>Alumni affiliation</t>
  </si>
  <si>
    <t>Art</t>
  </si>
  <si>
    <t>Music/drama</t>
  </si>
  <si>
    <t>Athletics</t>
  </si>
  <si>
    <t>Religious affiliation</t>
  </si>
  <si>
    <t>Job skills</t>
  </si>
  <si>
    <t>State/district residency</t>
  </si>
  <si>
    <t>ROTC</t>
  </si>
  <si>
    <t>I. INSTRUCTIONAL FACULTY AND CLASS SIZE</t>
  </si>
  <si>
    <t>I-1. The number of instructional faculty members in each category for Fall 2011.</t>
  </si>
  <si>
    <t xml:space="preserve">Instructional faculty are defined following criteria developed by the American Association of University </t>
  </si>
  <si>
    <t xml:space="preserve">Professors (AAUP) in its annual Faculty Compensation Survey. Instructional Faculty are defined as </t>
  </si>
  <si>
    <t xml:space="preserve">those members of the instructional-research staff whose major regular assignment is instruction, </t>
  </si>
  <si>
    <t>including those with released time for research. EXCLUDED are:</t>
  </si>
  <si>
    <t>(a) instructional faculty in preclinical and clinical medicine,</t>
  </si>
  <si>
    <t xml:space="preserve">(b) administrative officers with titles such as dean of students, librarian, registrar, coach, and the like, </t>
  </si>
  <si>
    <t xml:space="preserve">even though they may devote part of their time to classroom instruction and may have faculty status, </t>
  </si>
  <si>
    <t xml:space="preserve">(c) undergraduate or graduate students who assist in the instruction of courses, but have titles such </t>
  </si>
  <si>
    <t>as teaching assistant, teaching fellow, and the like,</t>
  </si>
  <si>
    <t>(d) faculty on leave without pay, and</t>
  </si>
  <si>
    <t>(e) replacement faculty for faculty on sabbatical leave.</t>
  </si>
  <si>
    <r>
      <t>Full-time</t>
    </r>
    <r>
      <rPr>
        <sz val="10"/>
        <color indexed="8"/>
        <rFont val="Times New Roman"/>
        <family val="1"/>
      </rPr>
      <t>: faculty employed on a full-time basis</t>
    </r>
  </si>
  <si>
    <r>
      <t>Part-time</t>
    </r>
    <r>
      <rPr>
        <sz val="10"/>
        <color indexed="8"/>
        <rFont val="Times New Roman"/>
        <family val="1"/>
      </rPr>
      <t>: faculty teaching less than two semesters, three quarters, two trimesters, or two</t>
    </r>
  </si>
  <si>
    <t xml:space="preserve"> four-month sessions. Also includes adjuncts and part-time instructors. </t>
  </si>
  <si>
    <r>
      <t>Minority faculty</t>
    </r>
    <r>
      <rPr>
        <sz val="10"/>
        <color indexed="8"/>
        <rFont val="Times New Roman"/>
        <family val="1"/>
      </rPr>
      <t xml:space="preserve">: faculty who designate themselves as black, non-Hispanic; American Indian </t>
    </r>
  </si>
  <si>
    <t>or Alaskan native; Asian or Pacific Islander; or Hispanic.</t>
  </si>
  <si>
    <r>
      <t>Terminal degree</t>
    </r>
    <r>
      <rPr>
        <sz val="10"/>
        <color indexed="8"/>
        <rFont val="Times New Roman"/>
        <family val="1"/>
      </rPr>
      <t xml:space="preserve">: the highest degree in a field: example, M. Arch (architecture) and MFA (master of </t>
    </r>
  </si>
  <si>
    <t>fine arts).</t>
  </si>
  <si>
    <t>Part-time</t>
  </si>
  <si>
    <t>a.) Total number of instructional faculty</t>
  </si>
  <si>
    <t>b.) Total number who are members of minority groups</t>
  </si>
  <si>
    <t>c.) Total number who are women*</t>
  </si>
  <si>
    <t>d.) Total number who are men*</t>
  </si>
  <si>
    <t>e.) Total number who are nonresident aliens (international)</t>
  </si>
  <si>
    <t>--</t>
  </si>
  <si>
    <t xml:space="preserve">f.) Total number with doctorate, first professional,  or </t>
  </si>
  <si>
    <t>_</t>
  </si>
  <si>
    <t>other terminal degree</t>
  </si>
  <si>
    <t xml:space="preserve">g.) Total number whose highest degree is a master’s but </t>
  </si>
  <si>
    <t>not a terminal master’s</t>
  </si>
  <si>
    <t>h.) Total number whose highest degree is a bachelor’s</t>
  </si>
  <si>
    <t xml:space="preserve">i.) Total number whose highest degree is unknown or </t>
  </si>
  <si>
    <t>other  (Note:  Items f, g, h, and i must sum up to item a.)</t>
  </si>
  <si>
    <t>*9 Part-Time Faculty Missing Gender Data</t>
  </si>
  <si>
    <t>I-2. Student to Faculty Ratio</t>
  </si>
  <si>
    <t xml:space="preserve">The Fall 2011 ratio of full-time equivalent students (full-time plus 1/3 part time) to full-time equivalent </t>
  </si>
  <si>
    <t xml:space="preserve">instructional faculty (full time plus 1/3 part time). In the ratio calculations, both faculty and students </t>
  </si>
  <si>
    <t xml:space="preserve">in stand-alone graduate or professional programs are excluded (e.g., medicine, law, veterinary, dentistry, </t>
  </si>
  <si>
    <t>social work, business, or public health in which faculty teach virtually only graduate level students).</t>
  </si>
  <si>
    <t>Undergraduate or graduate student teaching assistants are not counted as faculty.</t>
  </si>
  <si>
    <t>Fall 2012 Student to Faculty ratio:</t>
  </si>
  <si>
    <t>to 1</t>
  </si>
  <si>
    <t>I-3. Undergraduate Class Size</t>
  </si>
  <si>
    <t xml:space="preserve">In the table below, the following definitions are used to report information about the size of </t>
  </si>
  <si>
    <t>classes and class sections offered in the Fall 2012 term.</t>
  </si>
  <si>
    <r>
      <t>Class Sections:</t>
    </r>
    <r>
      <rPr>
        <sz val="10"/>
        <color indexed="8"/>
        <rFont val="Times New Roman"/>
        <family val="1"/>
      </rPr>
      <t xml:space="preserve">  A class section is an organized course offered for credit, identified by discipline </t>
    </r>
  </si>
  <si>
    <t xml:space="preserve">and number, meeting at a stated time or times in a classroom or similar setting, and not a subsection such </t>
  </si>
  <si>
    <t xml:space="preserve">as a laboratory or discussion session. Undergraduate class sections are defined as any sections in which </t>
  </si>
  <si>
    <t xml:space="preserve">at least one degree-seeking undergraduate student is enrolled for credit. Distance learning classes </t>
  </si>
  <si>
    <t xml:space="preserve">and noncredit classes and individual instruction such as dissertation or thesis research, music instruction, </t>
  </si>
  <si>
    <t xml:space="preserve">or one-to-one readings are excluded. Students in independent study, co-operative programs, internships, </t>
  </si>
  <si>
    <t xml:space="preserve">foreign language taped tutor sessions, practicums, and all students in one-on-one classes are excluded. Each </t>
  </si>
  <si>
    <t>class section is counted only once and not duplicated because of course catalog cross-listings.</t>
  </si>
  <si>
    <r>
      <t>Class Subsections:</t>
    </r>
    <r>
      <rPr>
        <sz val="10"/>
        <color indexed="8"/>
        <rFont val="Times New Roman"/>
        <family val="1"/>
      </rPr>
      <t xml:space="preserve">  A class subsection includes any subsection of a course, such as laboratory, </t>
    </r>
  </si>
  <si>
    <t xml:space="preserve">recitation, and discussion subsections that are supplementary in nature and are scheduled to meet </t>
  </si>
  <si>
    <t xml:space="preserve">separately from the lecture portion of the course. Undergraduate subsections are defined as any </t>
  </si>
  <si>
    <t xml:space="preserve">subsections of courses in which degree-seeking undergraduate students enrolled for credit. As above, </t>
  </si>
  <si>
    <t xml:space="preserve">noncredit classes and individual instruction such as dissertation or thesis research, music </t>
  </si>
  <si>
    <t>instruction, or one-to-one readings are excluded. Each class subsection is counted only once and not</t>
  </si>
  <si>
    <t>duplicated because of cross-listings.</t>
  </si>
  <si>
    <t>Using the above definitions, the number of class sections and class subsections offered in Fall 2007 for</t>
  </si>
  <si>
    <t xml:space="preserve">each of the following class-size intervals is reported below. For example, a lecture class with 800 students </t>
  </si>
  <si>
    <t xml:space="preserve">who met at another time in 40 separate labs with 20 students is counted once in the “100+” column in </t>
  </si>
  <si>
    <t xml:space="preserve">the class section column and 40 times under the “20-29” column of the class subsections table. </t>
  </si>
  <si>
    <t>Number of Class Sections with Undergraduates Enrolled</t>
  </si>
  <si>
    <t>Undergraduate Class Size</t>
  </si>
  <si>
    <t>2-9</t>
  </si>
  <si>
    <t>10-19</t>
  </si>
  <si>
    <t>20-29</t>
  </si>
  <si>
    <t>30-39</t>
  </si>
  <si>
    <t>40-49</t>
  </si>
  <si>
    <t>50-99</t>
  </si>
  <si>
    <t>100+</t>
  </si>
  <si>
    <t>CLASS SECTIONS</t>
  </si>
  <si>
    <t>CLASS SUB-SECTIONS</t>
  </si>
  <si>
    <t>J.  DEGREES CONFERRED</t>
  </si>
  <si>
    <t>Degrees conferred between July 1, 2011 and June 30, 2012</t>
  </si>
  <si>
    <t>Reference: IPEDS Completions, Part A</t>
  </si>
  <si>
    <t>For each of the following discipline areas, the percentage of bachelor’s and master's degrees awarded</t>
  </si>
  <si>
    <t>is listed:</t>
  </si>
  <si>
    <t xml:space="preserve">CIP Categories </t>
  </si>
  <si>
    <t>Category</t>
  </si>
  <si>
    <t>Bachelor’s</t>
  </si>
  <si>
    <t>Master's</t>
  </si>
  <si>
    <t>to Include</t>
  </si>
  <si>
    <t>Agriculture</t>
  </si>
  <si>
    <t>1 and 2</t>
  </si>
  <si>
    <t>Architecture</t>
  </si>
  <si>
    <t xml:space="preserve">Area and ethnic </t>
  </si>
  <si>
    <t>studies</t>
  </si>
  <si>
    <t xml:space="preserve">Biological/life </t>
  </si>
  <si>
    <t>sciences</t>
  </si>
  <si>
    <t>Business/marketing</t>
  </si>
  <si>
    <t>8 and 52</t>
  </si>
  <si>
    <t>Communication/</t>
  </si>
  <si>
    <t>9 and 10</t>
  </si>
  <si>
    <t xml:space="preserve">communication </t>
  </si>
  <si>
    <t>technologies</t>
  </si>
  <si>
    <t xml:space="preserve">Computer and </t>
  </si>
  <si>
    <t xml:space="preserve">information </t>
  </si>
  <si>
    <t>Engineering/</t>
  </si>
  <si>
    <t>14 and 15</t>
  </si>
  <si>
    <t xml:space="preserve">engineering </t>
  </si>
  <si>
    <t xml:space="preserve">Foreign languages </t>
  </si>
  <si>
    <t>and literature</t>
  </si>
  <si>
    <t xml:space="preserve">Health professions </t>
  </si>
  <si>
    <t>and related sciences</t>
  </si>
  <si>
    <t>Home economics and</t>
  </si>
  <si>
    <t>19 and 20</t>
  </si>
  <si>
    <t xml:space="preserve">vocational home </t>
  </si>
  <si>
    <t>economics</t>
  </si>
  <si>
    <t xml:space="preserve">Interdisciplinary </t>
  </si>
  <si>
    <t>Law/legal studies</t>
  </si>
  <si>
    <t xml:space="preserve">Liberal arts/general </t>
  </si>
  <si>
    <t>Library science</t>
  </si>
  <si>
    <t>Military science and</t>
  </si>
  <si>
    <t>28 and 29</t>
  </si>
  <si>
    <t xml:space="preserve"> technologies</t>
  </si>
  <si>
    <t>J.  DEGREES CONFERRED (cont'd)</t>
  </si>
  <si>
    <t>Natural resources/</t>
  </si>
  <si>
    <t xml:space="preserve">environmental </t>
  </si>
  <si>
    <t>science</t>
  </si>
  <si>
    <t>Parks and recreation</t>
  </si>
  <si>
    <t xml:space="preserve">Personal and </t>
  </si>
  <si>
    <t xml:space="preserve">miscellaneous </t>
  </si>
  <si>
    <t>services</t>
  </si>
  <si>
    <t xml:space="preserve">Philosophy, religion, </t>
  </si>
  <si>
    <t>38 and 39</t>
  </si>
  <si>
    <t>theology</t>
  </si>
  <si>
    <t>Physical sciences</t>
  </si>
  <si>
    <t>40 and 41</t>
  </si>
  <si>
    <t>Protective services/</t>
  </si>
  <si>
    <t>43 and 44</t>
  </si>
  <si>
    <t>public administration</t>
  </si>
  <si>
    <t xml:space="preserve">Social sciences and </t>
  </si>
  <si>
    <t>history</t>
  </si>
  <si>
    <t>Trade and industry</t>
  </si>
  <si>
    <t>46, 47, 48, and 49</t>
  </si>
  <si>
    <t xml:space="preserve">Visual and performing </t>
  </si>
  <si>
    <t>arts</t>
  </si>
  <si>
    <t xml:space="preserve"> Other</t>
  </si>
  <si>
    <t xml:space="preserve">  TOTAL</t>
  </si>
  <si>
    <t>C or better grades in all college preparatory classes.--Minimum GPA-2.0</t>
  </si>
  <si>
    <t xml:space="preserve">ACT or SAT Reasoning scores are required for </t>
  </si>
  <si>
    <t>Web Form</t>
  </si>
  <si>
    <t>60 semester units</t>
  </si>
  <si>
    <t>Completion of four general education "Basic Skills" course and 30 semester units of general education.</t>
  </si>
  <si>
    <t>10/01-11/30</t>
  </si>
  <si>
    <t>Rolling</t>
  </si>
  <si>
    <t>8/1 - 8/31</t>
  </si>
  <si>
    <t>TBA</t>
  </si>
  <si>
    <t>Must have completed 30 units of general education and four coures in Basic Skills areas.  Must be in good standing at last institution.</t>
  </si>
  <si>
    <t>C</t>
  </si>
  <si>
    <t>Semester</t>
  </si>
  <si>
    <t xml:space="preserve">Up to 70 units can be transferred from a two-year institution.  </t>
  </si>
  <si>
    <t>Credit can be transferred from both two-year and four-year institutions.</t>
  </si>
  <si>
    <t>n/a</t>
  </si>
  <si>
    <t>yes</t>
  </si>
  <si>
    <t>-</t>
  </si>
  <si>
    <t>Our housing is privatized and operated by Education Realty</t>
  </si>
  <si>
    <t xml:space="preserve"> Trust of Memphis, TN.</t>
  </si>
  <si>
    <t>Yes, but only for first-time, first-year freshmen</t>
  </si>
  <si>
    <t xml:space="preserve"> X</t>
  </si>
  <si>
    <t xml:space="preserve">Evening degree program, </t>
  </si>
  <si>
    <t xml:space="preserve">Saturday classes, ROTC, extended learning, open university, special </t>
  </si>
  <si>
    <t>sessions, including winter.</t>
  </si>
  <si>
    <t xml:space="preserve">Australia, Canada, Chile, China,  Denmark, France, Germany, Ghana,  Israel, Italy, Japan, Korea, </t>
  </si>
  <si>
    <t>Mexico, South Africa, Spain, Sweden, Taiwan, United Kingdom.</t>
  </si>
  <si>
    <t xml:space="preserve">U.S. History, Constitution, and American Ideals Requirement </t>
  </si>
  <si>
    <t>(GV), 2,500 Word All-University Writing Requirement</t>
  </si>
  <si>
    <t>Three units each of approved science and/or</t>
  </si>
  <si>
    <t xml:space="preserve">mathematics courses, arts and/or humanities courses, and social sciences courses. </t>
  </si>
  <si>
    <t>• having completed the equivalent of an intermediate-level course</t>
  </si>
  <si>
    <t>in a language other than English at the college level, with a C</t>
  </si>
  <si>
    <t>grade or better (including study-abroad). Certain courses used to</t>
  </si>
  <si>
    <t>meet this requirement may be used to satisfy the C (Arts and/or</t>
  </si>
  <si>
    <t>Humanities) General Education requirement;</t>
  </si>
  <si>
    <t>• demonstrating intermediate-level language proficiency according</t>
  </si>
  <si>
    <t>to the latest American Council on the Teaching of Foreign</t>
  </si>
  <si>
    <t>Languages (ACTFL) guidelines</t>
  </si>
  <si>
    <t>• successfully challenging the equivalent of an intermediate-level</t>
  </si>
  <si>
    <t>course in a language other than English at the college level;</t>
  </si>
  <si>
    <t>• having successfully received a score of 3 or better on an</t>
  </si>
  <si>
    <t>Advanced Placement Foreign Language Examination;</t>
  </si>
  <si>
    <t>• having successfully received a score of 4 or better on an</t>
  </si>
  <si>
    <t>International Baccalaureate (IB) Higher-Level Language</t>
  </si>
  <si>
    <t>Examination;</t>
  </si>
  <si>
    <t>• having taken a College Level Examination Program (CLEP)</t>
  </si>
  <si>
    <t>Language Examination and received the following minimum</t>
  </si>
  <si>
    <t>score:</t>
  </si>
  <si>
    <t>French Level II: 58</t>
  </si>
  <si>
    <t>German Level II: 59</t>
  </si>
  <si>
    <t>Spanish Level II: 62</t>
  </si>
  <si>
    <t>• having been required to take the TOEFL or other</t>
  </si>
  <si>
    <t>CSUSM-approved English language exam as a condition for</t>
  </si>
  <si>
    <t>admission into the University;</t>
  </si>
  <si>
    <t>• having completed at least three years full-time at a high-school</t>
  </si>
  <si>
    <t>or university where English was not the principal language of</t>
  </si>
  <si>
    <t>instruction;</t>
  </si>
  <si>
    <t>CSUSM accepts American Sign Language (ASL) in fulfillment of</t>
  </si>
  <si>
    <t>this requirement. Proficiency in ASL may be demonstrated by the</t>
  </si>
  <si>
    <t>following:</t>
  </si>
  <si>
    <t>• having completed the equivalent of an intermediate-level ASL</t>
  </si>
  <si>
    <t>course at the college level, with a C grade or better;</t>
  </si>
  <si>
    <t>• demonstrating the above intermediate-level ASL proficiency</t>
  </si>
  <si>
    <t>according to a CSUSM diagnostic;</t>
  </si>
  <si>
    <t>CSUSM does not accept computer languages. As part of their</t>
  </si>
  <si>
    <t>major, some students may be required to demonstrate a level of</t>
  </si>
  <si>
    <t>language proficiency that is higher than the graduation requirement.</t>
  </si>
  <si>
    <t>By meeting that major requirement, those students also</t>
  </si>
  <si>
    <t>meet the graduation requirement. Students should contact their</t>
  </si>
  <si>
    <t>major advisor for how to meet a major’s specific language requirement.</t>
  </si>
  <si>
    <t>National Council for Accreditation of Teacher Education (NCATE)</t>
  </si>
  <si>
    <t>Ed.D. in Educational Leadership</t>
  </si>
  <si>
    <t>None</t>
  </si>
  <si>
    <t>Not applicable,</t>
  </si>
  <si>
    <t>no First Professional degrees offered at this time.</t>
  </si>
  <si>
    <t>Noon Concerts</t>
  </si>
  <si>
    <t>TRIO, Early Outreach, GEAR UP</t>
  </si>
  <si>
    <t xml:space="preserve"> Golf, Cross Country, Track and Field, Soccer, Softball, Baseball, Basketball, Volleyball</t>
  </si>
  <si>
    <t>NAIA</t>
  </si>
  <si>
    <t>San Diego State University</t>
  </si>
  <si>
    <t>Seaman to Admiral Program</t>
  </si>
  <si>
    <t>Marine Enlisted Commission Education Program</t>
  </si>
  <si>
    <t>Application assistance,</t>
  </si>
  <si>
    <t>supplemental academic advising, disability-</t>
  </si>
  <si>
    <t>related counseling.</t>
  </si>
  <si>
    <t>Kellogg Library</t>
  </si>
  <si>
    <t>One</t>
  </si>
  <si>
    <t>http://library.csusm.edu/</t>
  </si>
  <si>
    <t>%</t>
  </si>
  <si>
    <t>All funding may be renewed.</t>
  </si>
  <si>
    <t>x</t>
  </si>
  <si>
    <t>N/A</t>
  </si>
  <si>
    <r>
      <t xml:space="preserve">H2. Number of Enrolled Students Receiving Aid:  </t>
    </r>
    <r>
      <rPr>
        <sz val="10"/>
        <rFont val="Times New Roman"/>
        <family val="1"/>
      </rPr>
      <t xml:space="preserve">The number of degree-seeking full-time </t>
    </r>
  </si>
  <si>
    <r>
      <t xml:space="preserve">and less-than-full-time undergraduates who applied for and received financial aid. </t>
    </r>
    <r>
      <rPr>
        <b/>
        <sz val="10"/>
        <rFont val="Times New Roman"/>
        <family val="1"/>
      </rPr>
      <t xml:space="preserve">Aid that is </t>
    </r>
  </si>
  <si>
    <r>
      <t xml:space="preserve">Numbers reflect the cohort receiving the dollars reported in </t>
    </r>
    <r>
      <rPr>
        <b/>
        <u val="single"/>
        <sz val="10"/>
        <rFont val="Times New Roman"/>
        <family val="1"/>
      </rPr>
      <t>H1</t>
    </r>
    <r>
      <rPr>
        <sz val="10"/>
        <rFont val="Times New Roman"/>
        <family val="1"/>
      </rPr>
      <t xml:space="preserve">.  </t>
    </r>
  </si>
  <si>
    <r>
      <t xml:space="preserve">b) Number of students in line </t>
    </r>
    <r>
      <rPr>
        <b/>
        <sz val="9"/>
        <rFont val="Times New Roman"/>
        <family val="1"/>
      </rPr>
      <t>a</t>
    </r>
    <r>
      <rPr>
        <sz val="9"/>
        <rFont val="Times New Roman"/>
        <family val="1"/>
      </rPr>
      <t xml:space="preserve"> </t>
    </r>
  </si>
  <si>
    <r>
      <t xml:space="preserve">c) Number of students in line </t>
    </r>
    <r>
      <rPr>
        <b/>
        <sz val="9"/>
        <rFont val="Times New Roman"/>
        <family val="1"/>
      </rPr>
      <t>b</t>
    </r>
    <r>
      <rPr>
        <sz val="9"/>
        <rFont val="Times New Roman"/>
        <family val="1"/>
      </rPr>
      <t xml:space="preserve"> </t>
    </r>
  </si>
  <si>
    <r>
      <t xml:space="preserve">d) Number of students in line </t>
    </r>
    <r>
      <rPr>
        <b/>
        <sz val="9"/>
        <rFont val="Times New Roman"/>
        <family val="1"/>
      </rPr>
      <t>c</t>
    </r>
    <r>
      <rPr>
        <sz val="9"/>
        <rFont val="Times New Roman"/>
        <family val="1"/>
      </rPr>
      <t xml:space="preserve"> </t>
    </r>
  </si>
  <si>
    <r>
      <t xml:space="preserve">e) Number of students in line </t>
    </r>
    <r>
      <rPr>
        <b/>
        <sz val="9"/>
        <rFont val="Times New Roman"/>
        <family val="1"/>
      </rPr>
      <t>d</t>
    </r>
    <r>
      <rPr>
        <sz val="9"/>
        <rFont val="Times New Roman"/>
        <family val="1"/>
      </rPr>
      <t xml:space="preserve"> </t>
    </r>
  </si>
  <si>
    <r>
      <t xml:space="preserve">f) Number of students in line </t>
    </r>
    <r>
      <rPr>
        <b/>
        <sz val="9"/>
        <rFont val="Times New Roman"/>
        <family val="1"/>
      </rPr>
      <t>d</t>
    </r>
    <r>
      <rPr>
        <sz val="9"/>
        <rFont val="Times New Roman"/>
        <family val="1"/>
      </rPr>
      <t xml:space="preserve"> </t>
    </r>
  </si>
  <si>
    <r>
      <t xml:space="preserve">g) Number of students in line </t>
    </r>
    <r>
      <rPr>
        <b/>
        <sz val="9"/>
        <rFont val="Times New Roman"/>
        <family val="1"/>
      </rPr>
      <t>d</t>
    </r>
    <r>
      <rPr>
        <sz val="9"/>
        <rFont val="Times New Roman"/>
        <family val="1"/>
      </rPr>
      <t xml:space="preserve"> </t>
    </r>
  </si>
  <si>
    <r>
      <t xml:space="preserve">h) Number of students in line </t>
    </r>
    <r>
      <rPr>
        <b/>
        <sz val="9"/>
        <rFont val="Times New Roman"/>
        <family val="1"/>
      </rPr>
      <t xml:space="preserve">d </t>
    </r>
  </si>
  <si>
    <r>
      <t xml:space="preserve">package of those in line </t>
    </r>
    <r>
      <rPr>
        <b/>
        <sz val="9"/>
        <rFont val="Times New Roman"/>
        <family val="1"/>
      </rPr>
      <t>d</t>
    </r>
    <r>
      <rPr>
        <sz val="9"/>
        <rFont val="Times New Roman"/>
        <family val="1"/>
      </rPr>
      <t xml:space="preserve">. Exclude </t>
    </r>
  </si>
  <si>
    <r>
      <t xml:space="preserve">of those in line </t>
    </r>
    <r>
      <rPr>
        <b/>
        <sz val="9"/>
        <rFont val="Times New Roman"/>
        <family val="1"/>
      </rPr>
      <t>e</t>
    </r>
  </si>
  <si>
    <r>
      <t>alternative loans) of those in line</t>
    </r>
    <r>
      <rPr>
        <b/>
        <sz val="9"/>
        <rFont val="Times New Roman"/>
        <family val="1"/>
      </rPr>
      <t xml:space="preserve"> f</t>
    </r>
  </si>
  <si>
    <r>
      <t xml:space="preserve">alternative loans) of those in line </t>
    </r>
    <r>
      <rPr>
        <b/>
        <sz val="9"/>
        <rFont val="Times New Roman"/>
        <family val="1"/>
      </rPr>
      <t xml:space="preserve">f </t>
    </r>
  </si>
  <si>
    <r>
      <t>Scholarships</t>
    </r>
    <r>
      <rPr>
        <sz val="10"/>
        <rFont val="Times New Roman"/>
        <family val="1"/>
      </rPr>
      <t xml:space="preserve">:  The number of degree-seeking full-time and less-than-full-time undergraduates </t>
    </r>
  </si>
  <si>
    <r>
      <t xml:space="preserve">receiving the dollars reported in </t>
    </r>
    <r>
      <rPr>
        <b/>
        <sz val="10"/>
        <rFont val="Times New Roman"/>
        <family val="1"/>
      </rPr>
      <t>H1</t>
    </r>
    <r>
      <rPr>
        <sz val="10"/>
        <rFont val="Times New Roman"/>
        <family val="1"/>
      </rPr>
      <t xml:space="preserve">.  Note:  In the chart below, students may be counted in more than one </t>
    </r>
  </si>
  <si>
    <r>
      <t xml:space="preserve">n) Number of students in line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</t>
    </r>
  </si>
  <si>
    <r>
      <t xml:space="preserve">o) Average </t>
    </r>
    <r>
      <rPr>
        <u val="single"/>
        <sz val="10"/>
        <rFont val="Times New Roman"/>
        <family val="1"/>
      </rPr>
      <t xml:space="preserve">dollar amount of </t>
    </r>
  </si>
  <si>
    <r>
      <t xml:space="preserve">to students in line </t>
    </r>
    <r>
      <rPr>
        <b/>
        <sz val="10"/>
        <rFont val="Times New Roman"/>
        <family val="1"/>
      </rPr>
      <t xml:space="preserve">n </t>
    </r>
  </si>
  <si>
    <r>
      <t xml:space="preserve">p) Number of students in line </t>
    </r>
    <r>
      <rPr>
        <b/>
        <sz val="10"/>
        <rFont val="Times New Roman"/>
        <family val="1"/>
      </rPr>
      <t xml:space="preserve">a </t>
    </r>
  </si>
  <si>
    <r>
      <t xml:space="preserve">q) Average </t>
    </r>
    <r>
      <rPr>
        <u val="single"/>
        <sz val="10"/>
        <rFont val="Times New Roman"/>
        <family val="1"/>
      </rPr>
      <t>dollar amount</t>
    </r>
    <r>
      <rPr>
        <sz val="10"/>
        <rFont val="Times New Roman"/>
        <family val="1"/>
      </rPr>
      <t xml:space="preserve"> of </t>
    </r>
  </si>
  <si>
    <r>
      <t xml:space="preserve">students in line </t>
    </r>
    <r>
      <rPr>
        <b/>
        <sz val="10"/>
        <rFont val="Times New Roman"/>
        <family val="1"/>
      </rPr>
      <t xml:space="preserve">p </t>
    </r>
  </si>
  <si>
    <r>
      <t xml:space="preserve">H2b. Aid Awarded to Enrolled </t>
    </r>
    <r>
      <rPr>
        <b/>
        <i/>
        <sz val="10"/>
        <rFont val="Times New Roman"/>
        <family val="1"/>
      </rPr>
      <t>Graduate</t>
    </r>
    <r>
      <rPr>
        <b/>
        <sz val="10"/>
        <rFont val="Times New Roman"/>
        <family val="1"/>
      </rPr>
      <t xml:space="preserve"> Students</t>
    </r>
  </si>
  <si>
    <r>
      <t xml:space="preserve">H3. </t>
    </r>
    <r>
      <rPr>
        <sz val="10"/>
        <rFont val="Times New Roman"/>
        <family val="1"/>
      </rPr>
      <t>Needs-analysis methodology used in awarding institutional aid:</t>
    </r>
  </si>
  <si>
    <r>
      <t xml:space="preserve">H4. </t>
    </r>
    <r>
      <rPr>
        <sz val="10"/>
        <rFont val="Times New Roman"/>
        <family val="1"/>
      </rPr>
      <t xml:space="preserve">Percent of the 2006 undergraduate class who graduated between July 1, 2005 and June 30, 2006 and </t>
    </r>
  </si>
  <si>
    <r>
      <t xml:space="preserve">borrowed through any loan programs (federal, state, subsidized, unsubsidized, private, etc.; </t>
    </r>
    <r>
      <rPr>
        <b/>
        <sz val="10"/>
        <rFont val="Times New Roman"/>
        <family val="1"/>
      </rPr>
      <t xml:space="preserve">excluding </t>
    </r>
  </si>
  <si>
    <r>
      <t>parent loans</t>
    </r>
    <r>
      <rPr>
        <sz val="10"/>
        <rFont val="Times New Roman"/>
        <family val="1"/>
      </rPr>
      <t>). Only students who borrowed while enrolled at this institution are included.</t>
    </r>
  </si>
  <si>
    <r>
      <t>H5.</t>
    </r>
    <r>
      <rPr>
        <sz val="10"/>
        <rFont val="Times New Roman"/>
        <family val="1"/>
      </rPr>
      <t xml:space="preserve"> Average per-borrower cumulative undergraduate indebtedness of those in line </t>
    </r>
    <r>
      <rPr>
        <b/>
        <sz val="10"/>
        <rFont val="Times New Roman"/>
        <family val="1"/>
      </rPr>
      <t>H4</t>
    </r>
    <r>
      <rPr>
        <sz val="10"/>
        <rFont val="Times New Roman"/>
        <family val="1"/>
      </rPr>
      <t>.  Money borrowed</t>
    </r>
  </si>
  <si>
    <r>
      <t>Aid to Undergraduate Degree-seeking Nonresident Aliens</t>
    </r>
    <r>
      <rPr>
        <sz val="10"/>
        <rFont val="Times New Roman"/>
        <family val="1"/>
      </rPr>
      <t xml:space="preserve">  </t>
    </r>
  </si>
  <si>
    <r>
      <t xml:space="preserve">(Note: Numbers and dollar amounts for the same academic year checked in item </t>
    </r>
    <r>
      <rPr>
        <b/>
        <sz val="10"/>
        <rFont val="Times New Roman"/>
        <family val="1"/>
      </rPr>
      <t>H1</t>
    </r>
    <r>
      <rPr>
        <sz val="10"/>
        <rFont val="Times New Roman"/>
        <family val="1"/>
      </rPr>
      <t>.)</t>
    </r>
  </si>
  <si>
    <r>
      <t xml:space="preserve">H6. </t>
    </r>
    <r>
      <rPr>
        <sz val="10"/>
        <rFont val="Times New Roman"/>
        <family val="1"/>
      </rPr>
      <t>The institution’s policy regarding financial aid for undergraduate degree-seeking nonresident aliens:</t>
    </r>
  </si>
  <si>
    <r>
      <t xml:space="preserve">H7. </t>
    </r>
    <r>
      <rPr>
        <sz val="10"/>
        <rFont val="Times New Roman"/>
        <family val="1"/>
      </rPr>
      <t>Financial aid forms domestic first-year (freshman) financial aid applicants must submit:</t>
    </r>
  </si>
  <si>
    <r>
      <t xml:space="preserve">H8. </t>
    </r>
    <r>
      <rPr>
        <sz val="10"/>
        <rFont val="Times New Roman"/>
        <family val="1"/>
      </rPr>
      <t>Financial aid forms nonresident alien first-year financial aid applicants must submit:</t>
    </r>
  </si>
  <si>
    <r>
      <t xml:space="preserve">H8a. </t>
    </r>
    <r>
      <rPr>
        <sz val="10"/>
        <rFont val="Times New Roman"/>
        <family val="1"/>
      </rPr>
      <t xml:space="preserve">Financial aid forms </t>
    </r>
    <r>
      <rPr>
        <b/>
        <i/>
        <sz val="10"/>
        <rFont val="Times New Roman"/>
        <family val="1"/>
      </rPr>
      <t>graduate</t>
    </r>
    <r>
      <rPr>
        <sz val="10"/>
        <rFont val="Times New Roman"/>
        <family val="1"/>
      </rPr>
      <t xml:space="preserve"> students must submit:</t>
    </r>
  </si>
  <si>
    <r>
      <t xml:space="preserve">H9. </t>
    </r>
    <r>
      <rPr>
        <sz val="10"/>
        <rFont val="Times New Roman"/>
        <family val="1"/>
      </rPr>
      <t>Filing dates for first-year (freshman) students:</t>
    </r>
  </si>
  <si>
    <r>
      <t>H9a.</t>
    </r>
    <r>
      <rPr>
        <sz val="10"/>
        <rFont val="Times New Roman"/>
        <family val="1"/>
      </rPr>
      <t xml:space="preserve"> Filing dates for </t>
    </r>
    <r>
      <rPr>
        <b/>
        <i/>
        <sz val="10"/>
        <rFont val="Times New Roman"/>
        <family val="1"/>
      </rPr>
      <t>graduate</t>
    </r>
    <r>
      <rPr>
        <sz val="10"/>
        <rFont val="Times New Roman"/>
        <family val="1"/>
      </rPr>
      <t xml:space="preserve"> students:</t>
    </r>
  </si>
  <si>
    <r>
      <t xml:space="preserve">H10. </t>
    </r>
    <r>
      <rPr>
        <sz val="10"/>
        <rFont val="Times New Roman"/>
        <family val="1"/>
      </rPr>
      <t>Notification dates for first-year (freshman) students:</t>
    </r>
  </si>
  <si>
    <r>
      <t>H10a.</t>
    </r>
    <r>
      <rPr>
        <sz val="10"/>
        <rFont val="Times New Roman"/>
        <family val="1"/>
      </rPr>
      <t xml:space="preserve"> Notification dates for </t>
    </r>
    <r>
      <rPr>
        <b/>
        <i/>
        <sz val="10"/>
        <rFont val="Times New Roman"/>
        <family val="1"/>
      </rPr>
      <t>graduate</t>
    </r>
    <r>
      <rPr>
        <sz val="10"/>
        <rFont val="Times New Roman"/>
        <family val="1"/>
      </rPr>
      <t xml:space="preserve"> students (answer a or b):</t>
    </r>
  </si>
  <si>
    <r>
      <t xml:space="preserve">H11. </t>
    </r>
    <r>
      <rPr>
        <sz val="10"/>
        <rFont val="Times New Roman"/>
        <family val="1"/>
      </rPr>
      <t>Reply dates:</t>
    </r>
  </si>
  <si>
    <r>
      <t>H13a. Jobs &amp; Work-Study</t>
    </r>
    <r>
      <rPr>
        <sz val="10"/>
        <rFont val="Times New Roman"/>
        <family val="1"/>
      </rPr>
      <t xml:space="preserve">  Please check the types of </t>
    </r>
    <r>
      <rPr>
        <i/>
        <sz val="10"/>
        <rFont val="Times New Roman"/>
        <family val="1"/>
      </rPr>
      <t>jobs and work-study programs</t>
    </r>
    <r>
      <rPr>
        <sz val="10"/>
        <rFont val="Times New Roman"/>
        <family val="1"/>
      </rPr>
      <t xml:space="preserve"> that</t>
    </r>
  </si>
  <si>
    <r>
      <t>H13b.</t>
    </r>
    <r>
      <rPr>
        <sz val="10"/>
        <rFont val="Times New Roman"/>
        <family val="1"/>
      </rPr>
      <t xml:space="preserve"> The types of Non-need-based (college-administered) scholarships/grants available to graduate students:</t>
    </r>
  </si>
  <si>
    <r>
      <t>H14.</t>
    </r>
    <r>
      <rPr>
        <sz val="10"/>
        <rFont val="Times New Roman"/>
        <family val="1"/>
      </rPr>
      <t xml:space="preserve"> The criteria used in awarding institutional aid:</t>
    </r>
  </si>
  <si>
    <t>---For Updated Financial Aid Data, please contact the Financial Aid Office at x4850---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</si>
</sst>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&quot;$&quot;#,##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Arial"/>
      <family val="2"/>
    </font>
    <font>
      <sz val="8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z val="10"/>
      <name val="Arial"/>
      <family val="0"/>
    </font>
    <font>
      <strike/>
      <sz val="10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9.5"/>
      <name val="Times"/>
      <family val="1"/>
    </font>
    <font>
      <sz val="10"/>
      <name val="Times"/>
      <family val="0"/>
    </font>
    <font>
      <b/>
      <sz val="10"/>
      <name val="Times"/>
      <family val="0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b/>
      <i/>
      <sz val="11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19"/>
      <name val="Times New Roman"/>
      <family val="1"/>
    </font>
    <font>
      <sz val="10"/>
      <color indexed="10"/>
      <name val="Times"/>
      <family val="0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6"/>
      <color theme="2" tint="-0.4999699890613556"/>
      <name val="Times New Roman"/>
      <family val="1"/>
    </font>
    <font>
      <sz val="10"/>
      <color rgb="FFFF0000"/>
      <name val="Arial"/>
      <family val="0"/>
    </font>
    <font>
      <sz val="10"/>
      <color rgb="FFFF0000"/>
      <name val="Times"/>
      <family val="0"/>
    </font>
    <font>
      <b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22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4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0" xfId="52" applyFont="1" applyBorder="1" applyAlignment="1" applyProtection="1">
      <alignment horizontal="left"/>
      <protection/>
    </xf>
    <xf numFmtId="0" fontId="3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0" fontId="5" fillId="0" borderId="10" xfId="52" applyBorder="1" applyAlignment="1" applyProtection="1">
      <alignment horizontal="left"/>
      <protection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5" fillId="0" borderId="10" xfId="52" applyBorder="1" applyAlignment="1" applyProtection="1">
      <alignment horizontal="center"/>
      <protection/>
    </xf>
    <xf numFmtId="0" fontId="4" fillId="0" borderId="22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indent="3"/>
    </xf>
    <xf numFmtId="5" fontId="67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 horizontal="right"/>
    </xf>
    <xf numFmtId="5" fontId="67" fillId="0" borderId="12" xfId="0" applyNumberFormat="1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68" fillId="0" borderId="0" xfId="0" applyNumberFormat="1" applyFont="1" applyAlignment="1" applyProtection="1">
      <alignment/>
      <protection/>
    </xf>
    <xf numFmtId="5" fontId="3" fillId="0" borderId="0" xfId="0" applyNumberFormat="1" applyFont="1" applyBorder="1" applyAlignment="1">
      <alignment/>
    </xf>
    <xf numFmtId="5" fontId="3" fillId="0" borderId="0" xfId="0" applyNumberFormat="1" applyFont="1" applyAlignment="1">
      <alignment/>
    </xf>
    <xf numFmtId="0" fontId="4" fillId="0" borderId="20" xfId="0" applyFont="1" applyBorder="1" applyAlignment="1">
      <alignment horizontal="right"/>
    </xf>
    <xf numFmtId="0" fontId="7" fillId="0" borderId="10" xfId="0" applyFont="1" applyBorder="1" applyAlignment="1">
      <alignment vertical="top"/>
    </xf>
    <xf numFmtId="0" fontId="8" fillId="0" borderId="0" xfId="0" applyFont="1" applyAlignment="1">
      <alignment vertical="top"/>
    </xf>
    <xf numFmtId="0" fontId="4" fillId="0" borderId="18" xfId="0" applyFont="1" applyBorder="1" applyAlignment="1">
      <alignment horizontal="left"/>
    </xf>
    <xf numFmtId="0" fontId="7" fillId="0" borderId="23" xfId="0" applyFont="1" applyBorder="1" applyAlignment="1">
      <alignment horizontal="left" vertical="top"/>
    </xf>
    <xf numFmtId="0" fontId="4" fillId="0" borderId="2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14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9" fillId="0" borderId="19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3" fillId="33" borderId="11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8" fillId="0" borderId="21" xfId="0" applyFont="1" applyBorder="1" applyAlignment="1">
      <alignment horizontal="left" vertical="top" indent="2"/>
    </xf>
    <xf numFmtId="0" fontId="8" fillId="0" borderId="0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3" fontId="8" fillId="0" borderId="17" xfId="0" applyNumberFormat="1" applyFont="1" applyBorder="1" applyAlignment="1">
      <alignment horizontal="right" vertical="top"/>
    </xf>
    <xf numFmtId="3" fontId="8" fillId="0" borderId="23" xfId="0" applyNumberFormat="1" applyFont="1" applyBorder="1" applyAlignment="1">
      <alignment horizontal="right" vertical="top"/>
    </xf>
    <xf numFmtId="3" fontId="8" fillId="0" borderId="11" xfId="0" applyNumberFormat="1" applyFont="1" applyBorder="1" applyAlignment="1">
      <alignment horizontal="right" vertical="top"/>
    </xf>
    <xf numFmtId="3" fontId="3" fillId="0" borderId="0" xfId="0" applyNumberFormat="1" applyFont="1" applyAlignment="1">
      <alignment/>
    </xf>
    <xf numFmtId="3" fontId="8" fillId="0" borderId="22" xfId="0" applyNumberFormat="1" applyFont="1" applyBorder="1" applyAlignment="1">
      <alignment horizontal="right" vertical="top"/>
    </xf>
    <xf numFmtId="3" fontId="11" fillId="0" borderId="0" xfId="0" applyNumberFormat="1" applyFont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21" xfId="0" applyFont="1" applyBorder="1" applyAlignment="1">
      <alignment horizontal="left" vertical="top" indent="2"/>
    </xf>
    <xf numFmtId="0" fontId="12" fillId="0" borderId="0" xfId="0" applyFont="1" applyBorder="1" applyAlignment="1">
      <alignment vertical="top"/>
    </xf>
    <xf numFmtId="0" fontId="12" fillId="0" borderId="19" xfId="0" applyFont="1" applyBorder="1" applyAlignment="1">
      <alignment vertical="top"/>
    </xf>
    <xf numFmtId="3" fontId="13" fillId="0" borderId="17" xfId="0" applyNumberFormat="1" applyFont="1" applyBorder="1" applyAlignment="1">
      <alignment horizontal="right" vertical="top"/>
    </xf>
    <xf numFmtId="3" fontId="13" fillId="0" borderId="22" xfId="0" applyNumberFormat="1" applyFont="1" applyBorder="1" applyAlignment="1">
      <alignment horizontal="right" vertical="top"/>
    </xf>
    <xf numFmtId="3" fontId="8" fillId="0" borderId="0" xfId="0" applyNumberFormat="1" applyFont="1" applyAlignment="1">
      <alignment/>
    </xf>
    <xf numFmtId="0" fontId="12" fillId="0" borderId="21" xfId="0" applyFont="1" applyBorder="1" applyAlignment="1">
      <alignment horizontal="left" vertical="top" indent="1"/>
    </xf>
    <xf numFmtId="3" fontId="13" fillId="0" borderId="0" xfId="0" applyNumberFormat="1" applyFont="1" applyBorder="1" applyAlignment="1">
      <alignment horizontal="right" vertical="top"/>
    </xf>
    <xf numFmtId="3" fontId="13" fillId="0" borderId="24" xfId="0" applyNumberFormat="1" applyFont="1" applyBorder="1" applyAlignment="1">
      <alignment horizontal="right" vertical="top"/>
    </xf>
    <xf numFmtId="3" fontId="14" fillId="33" borderId="11" xfId="0" applyNumberFormat="1" applyFont="1" applyFill="1" applyBorder="1" applyAlignment="1">
      <alignment horizontal="right" vertical="top"/>
    </xf>
    <xf numFmtId="3" fontId="14" fillId="33" borderId="23" xfId="0" applyNumberFormat="1" applyFont="1" applyFill="1" applyBorder="1" applyAlignment="1">
      <alignment horizontal="right" vertical="top"/>
    </xf>
    <xf numFmtId="0" fontId="12" fillId="0" borderId="16" xfId="0" applyFont="1" applyBorder="1" applyAlignment="1">
      <alignment horizontal="left" vertical="top" indent="1"/>
    </xf>
    <xf numFmtId="0" fontId="12" fillId="0" borderId="17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3" fontId="13" fillId="0" borderId="16" xfId="0" applyNumberFormat="1" applyFont="1" applyBorder="1" applyAlignment="1">
      <alignment horizontal="right" vertical="top"/>
    </xf>
    <xf numFmtId="0" fontId="12" fillId="0" borderId="11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3" fontId="14" fillId="33" borderId="10" xfId="0" applyNumberFormat="1" applyFont="1" applyFill="1" applyBorder="1" applyAlignment="1">
      <alignment horizontal="right" vertical="top"/>
    </xf>
    <xf numFmtId="0" fontId="8" fillId="0" borderId="14" xfId="0" applyFont="1" applyBorder="1" applyAlignment="1">
      <alignment horizontal="left" vertical="top" indent="2"/>
    </xf>
    <xf numFmtId="0" fontId="8" fillId="0" borderId="18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3" fontId="4" fillId="0" borderId="0" xfId="0" applyNumberFormat="1" applyFont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7" xfId="0" applyFont="1" applyBorder="1" applyAlignment="1">
      <alignment/>
    </xf>
    <xf numFmtId="0" fontId="11" fillId="0" borderId="0" xfId="0" applyFont="1" applyAlignment="1">
      <alignment/>
    </xf>
    <xf numFmtId="3" fontId="7" fillId="0" borderId="23" xfId="0" applyNumberFormat="1" applyFont="1" applyBorder="1" applyAlignment="1">
      <alignment horizontal="right"/>
    </xf>
    <xf numFmtId="0" fontId="3" fillId="0" borderId="0" xfId="0" applyFont="1" applyAlignment="1">
      <alignment horizontal="left" indent="1"/>
    </xf>
    <xf numFmtId="3" fontId="14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7" fillId="0" borderId="0" xfId="0" applyFont="1" applyBorder="1" applyAlignment="1">
      <alignment/>
    </xf>
    <xf numFmtId="0" fontId="3" fillId="0" borderId="14" xfId="0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8" fillId="0" borderId="14" xfId="0" applyFont="1" applyBorder="1" applyAlignment="1">
      <alignment vertical="top"/>
    </xf>
    <xf numFmtId="3" fontId="17" fillId="0" borderId="21" xfId="0" applyNumberFormat="1" applyFont="1" applyBorder="1" applyAlignment="1">
      <alignment/>
    </xf>
    <xf numFmtId="0" fontId="8" fillId="0" borderId="21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12" fillId="0" borderId="16" xfId="0" applyFont="1" applyBorder="1" applyAlignment="1">
      <alignment vertical="top"/>
    </xf>
    <xf numFmtId="0" fontId="18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4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left" indent="2"/>
    </xf>
    <xf numFmtId="0" fontId="4" fillId="0" borderId="23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indent="2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65" fontId="4" fillId="0" borderId="23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9" fontId="14" fillId="0" borderId="23" xfId="0" applyNumberFormat="1" applyFont="1" applyFill="1" applyBorder="1" applyAlignment="1">
      <alignment horizontal="right"/>
    </xf>
    <xf numFmtId="166" fontId="14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9" fontId="4" fillId="0" borderId="23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3" fontId="19" fillId="0" borderId="23" xfId="0" applyNumberFormat="1" applyFont="1" applyBorder="1" applyAlignment="1">
      <alignment/>
    </xf>
    <xf numFmtId="0" fontId="11" fillId="0" borderId="0" xfId="0" applyFont="1" applyAlignment="1">
      <alignment horizontal="left" indent="2"/>
    </xf>
    <xf numFmtId="0" fontId="67" fillId="0" borderId="0" xfId="0" applyFont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left" indent="2"/>
    </xf>
    <xf numFmtId="3" fontId="67" fillId="0" borderId="23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left" indent="3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9" fillId="0" borderId="22" xfId="0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7" fillId="0" borderId="16" xfId="0" applyFont="1" applyBorder="1" applyAlignment="1">
      <alignment vertical="top"/>
    </xf>
    <xf numFmtId="0" fontId="9" fillId="0" borderId="20" xfId="0" applyFont="1" applyBorder="1" applyAlignment="1">
      <alignment horizontal="center" vertical="top"/>
    </xf>
    <xf numFmtId="0" fontId="16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10" fillId="0" borderId="22" xfId="0" applyFont="1" applyBorder="1" applyAlignment="1">
      <alignment horizontal="center"/>
    </xf>
    <xf numFmtId="0" fontId="13" fillId="0" borderId="10" xfId="0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8" fillId="0" borderId="21" xfId="0" applyFont="1" applyBorder="1" applyAlignment="1">
      <alignment horizontal="left" vertical="top" indent="1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13" fillId="0" borderId="11" xfId="0" applyFont="1" applyBorder="1" applyAlignment="1">
      <alignment vertical="top"/>
    </xf>
    <xf numFmtId="0" fontId="8" fillId="0" borderId="16" xfId="0" applyFont="1" applyBorder="1" applyAlignment="1">
      <alignment horizontal="left" vertical="top" indent="1"/>
    </xf>
    <xf numFmtId="0" fontId="4" fillId="0" borderId="0" xfId="0" applyFont="1" applyAlignment="1">
      <alignment horizontal="left" indent="2"/>
    </xf>
    <xf numFmtId="0" fontId="3" fillId="0" borderId="17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9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top" indent="3"/>
    </xf>
    <xf numFmtId="0" fontId="4" fillId="0" borderId="23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8" fillId="0" borderId="0" xfId="0" applyFont="1" applyAlignment="1">
      <alignment horizontal="left" indent="7"/>
    </xf>
    <xf numFmtId="0" fontId="3" fillId="0" borderId="15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3" fillId="0" borderId="21" xfId="0" applyFont="1" applyFill="1" applyBorder="1" applyAlignment="1">
      <alignment vertical="top"/>
    </xf>
    <xf numFmtId="0" fontId="7" fillId="0" borderId="19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top"/>
    </xf>
    <xf numFmtId="0" fontId="8" fillId="0" borderId="21" xfId="0" applyFont="1" applyFill="1" applyBorder="1" applyAlignment="1">
      <alignment vertical="top"/>
    </xf>
    <xf numFmtId="0" fontId="8" fillId="0" borderId="19" xfId="0" applyFont="1" applyFill="1" applyBorder="1" applyAlignment="1">
      <alignment vertical="top"/>
    </xf>
    <xf numFmtId="0" fontId="7" fillId="0" borderId="23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top"/>
    </xf>
    <xf numFmtId="14" fontId="4" fillId="0" borderId="23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25" xfId="0" applyFont="1" applyBorder="1" applyAlignment="1">
      <alignment vertical="top"/>
    </xf>
    <xf numFmtId="0" fontId="3" fillId="0" borderId="26" xfId="0" applyFont="1" applyBorder="1" applyAlignment="1">
      <alignment/>
    </xf>
    <xf numFmtId="0" fontId="8" fillId="0" borderId="27" xfId="0" applyFont="1" applyBorder="1" applyAlignment="1">
      <alignment vertical="top"/>
    </xf>
    <xf numFmtId="0" fontId="8" fillId="0" borderId="28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33" xfId="0" applyFont="1" applyBorder="1" applyAlignment="1">
      <alignment vertical="top"/>
    </xf>
    <xf numFmtId="0" fontId="7" fillId="0" borderId="22" xfId="0" applyFont="1" applyBorder="1" applyAlignment="1">
      <alignment horizontal="center" vertical="top"/>
    </xf>
    <xf numFmtId="0" fontId="8" fillId="0" borderId="34" xfId="0" applyFont="1" applyBorder="1" applyAlignment="1">
      <alignment vertical="top"/>
    </xf>
    <xf numFmtId="165" fontId="4" fillId="0" borderId="23" xfId="0" applyNumberFormat="1" applyFont="1" applyBorder="1" applyAlignment="1">
      <alignment horizontal="center" vertical="top"/>
    </xf>
    <xf numFmtId="165" fontId="4" fillId="0" borderId="35" xfId="0" applyNumberFormat="1" applyFont="1" applyBorder="1" applyAlignment="1">
      <alignment horizontal="center" vertical="top"/>
    </xf>
    <xf numFmtId="0" fontId="8" fillId="0" borderId="36" xfId="0" applyFont="1" applyBorder="1" applyAlignment="1">
      <alignment vertical="top"/>
    </xf>
    <xf numFmtId="165" fontId="4" fillId="0" borderId="37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vertical="top"/>
    </xf>
    <xf numFmtId="0" fontId="4" fillId="0" borderId="3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4" fillId="0" borderId="23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0" fontId="8" fillId="0" borderId="33" xfId="0" applyFont="1" applyBorder="1" applyAlignment="1">
      <alignment vertical="top"/>
    </xf>
    <xf numFmtId="1" fontId="4" fillId="0" borderId="39" xfId="0" applyNumberFormat="1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7" fillId="0" borderId="10" xfId="0" applyFont="1" applyBorder="1" applyAlignment="1">
      <alignment/>
    </xf>
    <xf numFmtId="9" fontId="3" fillId="0" borderId="0" xfId="0" applyNumberFormat="1" applyFont="1" applyAlignment="1">
      <alignment/>
    </xf>
    <xf numFmtId="0" fontId="7" fillId="0" borderId="0" xfId="0" applyFont="1" applyAlignment="1">
      <alignment horizontal="left" indent="1"/>
    </xf>
    <xf numFmtId="0" fontId="20" fillId="0" borderId="0" xfId="0" applyFont="1" applyAlignment="1">
      <alignment/>
    </xf>
    <xf numFmtId="167" fontId="4" fillId="0" borderId="23" xfId="0" applyNumberFormat="1" applyFont="1" applyBorder="1" applyAlignment="1">
      <alignment horizontal="center"/>
    </xf>
    <xf numFmtId="16" fontId="4" fillId="0" borderId="23" xfId="0" applyNumberFormat="1" applyFont="1" applyBorder="1" applyAlignment="1">
      <alignment horizontal="center"/>
    </xf>
    <xf numFmtId="16" fontId="4" fillId="0" borderId="23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left" indent="2"/>
    </xf>
    <xf numFmtId="0" fontId="68" fillId="0" borderId="0" xfId="0" applyFont="1" applyBorder="1" applyAlignment="1">
      <alignment/>
    </xf>
    <xf numFmtId="9" fontId="4" fillId="0" borderId="20" xfId="0" applyNumberFormat="1" applyFont="1" applyBorder="1" applyAlignment="1">
      <alignment horizontal="center"/>
    </xf>
    <xf numFmtId="0" fontId="68" fillId="0" borderId="0" xfId="0" applyFont="1" applyAlignment="1">
      <alignment horizontal="left" indent="2"/>
    </xf>
    <xf numFmtId="3" fontId="4" fillId="0" borderId="23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/>
    </xf>
    <xf numFmtId="0" fontId="4" fillId="0" borderId="12" xfId="0" applyFont="1" applyBorder="1" applyAlignment="1">
      <alignment horizontal="center" vertical="top"/>
    </xf>
    <xf numFmtId="165" fontId="4" fillId="0" borderId="23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3" fillId="0" borderId="41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29" xfId="0" applyFont="1" applyBorder="1" applyAlignment="1">
      <alignment horizontal="left" vertical="top"/>
    </xf>
    <xf numFmtId="0" fontId="8" fillId="0" borderId="41" xfId="0" applyFont="1" applyBorder="1" applyAlignment="1">
      <alignment vertical="top"/>
    </xf>
    <xf numFmtId="0" fontId="4" fillId="0" borderId="43" xfId="0" applyFont="1" applyBorder="1" applyAlignment="1">
      <alignment horizontal="center" vertical="top"/>
    </xf>
    <xf numFmtId="16" fontId="4" fillId="0" borderId="26" xfId="0" applyNumberFormat="1" applyFont="1" applyBorder="1" applyAlignment="1">
      <alignment horizontal="center" vertical="top"/>
    </xf>
    <xf numFmtId="14" fontId="4" fillId="0" borderId="26" xfId="0" applyNumberFormat="1" applyFont="1" applyBorder="1" applyAlignment="1">
      <alignment horizontal="center" vertical="top"/>
    </xf>
    <xf numFmtId="0" fontId="4" fillId="0" borderId="26" xfId="0" applyFont="1" applyBorder="1" applyAlignment="1">
      <alignment horizontal="center"/>
    </xf>
    <xf numFmtId="0" fontId="8" fillId="0" borderId="44" xfId="0" applyFont="1" applyBorder="1" applyAlignment="1">
      <alignment vertical="top"/>
    </xf>
    <xf numFmtId="0" fontId="4" fillId="0" borderId="26" xfId="0" applyFont="1" applyBorder="1" applyAlignment="1">
      <alignment horizontal="center" vertical="top"/>
    </xf>
    <xf numFmtId="14" fontId="4" fillId="0" borderId="43" xfId="0" applyNumberFormat="1" applyFont="1" applyBorder="1" applyAlignment="1">
      <alignment horizontal="center" vertical="top"/>
    </xf>
    <xf numFmtId="17" fontId="4" fillId="0" borderId="26" xfId="0" applyNumberFormat="1" applyFont="1" applyBorder="1" applyAlignment="1">
      <alignment horizontal="center" vertical="top"/>
    </xf>
    <xf numFmtId="0" fontId="8" fillId="0" borderId="42" xfId="0" applyFont="1" applyBorder="1" applyAlignment="1">
      <alignment vertical="top"/>
    </xf>
    <xf numFmtId="0" fontId="4" fillId="0" borderId="45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4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3" fillId="0" borderId="0" xfId="0" applyFont="1" applyAlignment="1" quotePrefix="1">
      <alignment/>
    </xf>
    <xf numFmtId="0" fontId="7" fillId="0" borderId="14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20" fillId="0" borderId="0" xfId="0" applyFont="1" applyAlignment="1">
      <alignment horizontal="left" indent="2"/>
    </xf>
    <xf numFmtId="0" fontId="7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3" fillId="0" borderId="0" xfId="0" applyFont="1" applyAlignment="1" quotePrefix="1">
      <alignment/>
    </xf>
    <xf numFmtId="0" fontId="4" fillId="0" borderId="14" xfId="0" applyFont="1" applyBorder="1" applyAlignment="1">
      <alignment horizontal="left" indent="1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left" indent="2"/>
    </xf>
    <xf numFmtId="0" fontId="3" fillId="0" borderId="18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21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21" fillId="0" borderId="19" xfId="0" applyFont="1" applyBorder="1" applyAlignment="1">
      <alignment/>
    </xf>
    <xf numFmtId="0" fontId="3" fillId="0" borderId="21" xfId="0" applyFont="1" applyBorder="1" applyAlignment="1">
      <alignment horizontal="left" indent="3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 indent="2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3"/>
    </xf>
    <xf numFmtId="0" fontId="21" fillId="0" borderId="0" xfId="0" applyFont="1" applyAlignment="1">
      <alignment horizontal="left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left" indent="2"/>
    </xf>
    <xf numFmtId="0" fontId="3" fillId="0" borderId="17" xfId="0" applyFont="1" applyBorder="1" applyAlignment="1">
      <alignment horizontal="left" indent="1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left" indent="1"/>
    </xf>
    <xf numFmtId="0" fontId="3" fillId="0" borderId="21" xfId="0" applyFont="1" applyBorder="1" applyAlignment="1">
      <alignment horizontal="left" indent="1"/>
    </xf>
    <xf numFmtId="0" fontId="3" fillId="0" borderId="21" xfId="0" applyFont="1" applyBorder="1" applyAlignment="1">
      <alignment horizontal="left" indent="2"/>
    </xf>
    <xf numFmtId="0" fontId="3" fillId="0" borderId="21" xfId="0" applyFont="1" applyBorder="1" applyAlignment="1">
      <alignment horizontal="left"/>
    </xf>
    <xf numFmtId="0" fontId="70" fillId="0" borderId="0" xfId="0" applyFont="1" applyAlignment="1">
      <alignment/>
    </xf>
    <xf numFmtId="0" fontId="68" fillId="0" borderId="0" xfId="0" applyFont="1" applyBorder="1" applyAlignment="1">
      <alignment horizontal="left" indent="2"/>
    </xf>
    <xf numFmtId="0" fontId="68" fillId="0" borderId="0" xfId="0" applyFont="1" applyBorder="1" applyAlignment="1">
      <alignment horizontal="left" indent="1"/>
    </xf>
    <xf numFmtId="0" fontId="68" fillId="0" borderId="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/>
    </xf>
    <xf numFmtId="0" fontId="2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21" fillId="0" borderId="17" xfId="0" applyFont="1" applyBorder="1" applyAlignment="1">
      <alignment horizontal="left"/>
    </xf>
    <xf numFmtId="0" fontId="21" fillId="0" borderId="17" xfId="0" applyFont="1" applyBorder="1" applyAlignment="1">
      <alignment/>
    </xf>
    <xf numFmtId="0" fontId="0" fillId="0" borderId="17" xfId="0" applyBorder="1" applyAlignment="1">
      <alignment/>
    </xf>
    <xf numFmtId="0" fontId="4" fillId="0" borderId="14" xfId="0" applyFont="1" applyBorder="1" applyAlignment="1">
      <alignment/>
    </xf>
    <xf numFmtId="0" fontId="3" fillId="0" borderId="19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 horizontal="left" indent="2"/>
    </xf>
    <xf numFmtId="0" fontId="4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 indent="2"/>
    </xf>
    <xf numFmtId="0" fontId="3" fillId="0" borderId="13" xfId="0" applyFont="1" applyBorder="1" applyAlignment="1">
      <alignment horizontal="left" indent="2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3" fillId="0" borderId="14" xfId="0" applyFont="1" applyBorder="1" applyAlignment="1">
      <alignment horizontal="left" indent="2"/>
    </xf>
    <xf numFmtId="0" fontId="3" fillId="0" borderId="21" xfId="0" applyFont="1" applyFill="1" applyBorder="1" applyAlignment="1">
      <alignment horizontal="left" indent="2"/>
    </xf>
    <xf numFmtId="0" fontId="3" fillId="0" borderId="0" xfId="0" applyFont="1" applyFill="1" applyBorder="1" applyAlignment="1">
      <alignment/>
    </xf>
    <xf numFmtId="0" fontId="21" fillId="0" borderId="21" xfId="0" applyFont="1" applyBorder="1" applyAlignment="1">
      <alignment/>
    </xf>
    <xf numFmtId="0" fontId="3" fillId="0" borderId="11" xfId="0" applyFont="1" applyBorder="1" applyAlignment="1">
      <alignment horizontal="left" indent="2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indent="2"/>
    </xf>
    <xf numFmtId="0" fontId="3" fillId="0" borderId="18" xfId="0" applyFont="1" applyBorder="1" applyAlignment="1">
      <alignment horizontal="left" vertical="center"/>
    </xf>
    <xf numFmtId="0" fontId="2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23" fillId="0" borderId="21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indent="2"/>
    </xf>
    <xf numFmtId="0" fontId="25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19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19" xfId="0" applyFont="1" applyBorder="1" applyAlignment="1">
      <alignment/>
    </xf>
    <xf numFmtId="0" fontId="23" fillId="0" borderId="0" xfId="0" applyFont="1" applyAlignment="1">
      <alignment horizontal="lef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1" fillId="0" borderId="21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19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26" fillId="0" borderId="21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6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3" xfId="0" applyFont="1" applyBorder="1" applyAlignment="1">
      <alignment/>
    </xf>
    <xf numFmtId="0" fontId="27" fillId="0" borderId="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left" indent="1"/>
    </xf>
    <xf numFmtId="0" fontId="8" fillId="0" borderId="16" xfId="0" applyFont="1" applyBorder="1" applyAlignment="1">
      <alignment horizontal="left" indent="1"/>
    </xf>
    <xf numFmtId="0" fontId="8" fillId="0" borderId="16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left" indent="1"/>
    </xf>
    <xf numFmtId="0" fontId="3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4" fillId="0" borderId="23" xfId="0" applyFont="1" applyBorder="1" applyAlignment="1">
      <alignment horizontal="center" wrapTex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 applyBorder="1" applyAlignment="1">
      <alignment horizontal="left" indent="2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19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1" xfId="0" applyFont="1" applyBorder="1" applyAlignment="1">
      <alignment horizontal="left" vertical="top" indent="1"/>
    </xf>
    <xf numFmtId="167" fontId="4" fillId="0" borderId="10" xfId="0" applyNumberFormat="1" applyFont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vertical="top"/>
    </xf>
    <xf numFmtId="0" fontId="3" fillId="33" borderId="11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167" fontId="3" fillId="33" borderId="10" xfId="0" applyNumberFormat="1" applyFont="1" applyFill="1" applyBorder="1" applyAlignment="1">
      <alignment/>
    </xf>
    <xf numFmtId="167" fontId="3" fillId="33" borderId="12" xfId="0" applyNumberFormat="1" applyFont="1" applyFill="1" applyBorder="1" applyAlignment="1">
      <alignment/>
    </xf>
    <xf numFmtId="167" fontId="3" fillId="33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7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 horizontal="left" indent="2"/>
    </xf>
    <xf numFmtId="0" fontId="8" fillId="0" borderId="0" xfId="0" applyFont="1" applyAlignment="1">
      <alignment horizontal="left" indent="6"/>
    </xf>
    <xf numFmtId="0" fontId="3" fillId="0" borderId="20" xfId="0" applyFont="1" applyBorder="1" applyAlignment="1">
      <alignment/>
    </xf>
    <xf numFmtId="0" fontId="16" fillId="0" borderId="15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7" fontId="4" fillId="0" borderId="23" xfId="0" applyNumberFormat="1" applyFont="1" applyBorder="1" applyAlignment="1">
      <alignment horizontal="center" vertical="top"/>
    </xf>
    <xf numFmtId="167" fontId="19" fillId="0" borderId="23" xfId="0" applyNumberFormat="1" applyFont="1" applyBorder="1" applyAlignment="1">
      <alignment horizontal="center"/>
    </xf>
    <xf numFmtId="0" fontId="8" fillId="0" borderId="10" xfId="0" applyFont="1" applyBorder="1" applyAlignment="1">
      <alignment vertical="top"/>
    </xf>
    <xf numFmtId="0" fontId="3" fillId="0" borderId="11" xfId="0" applyFont="1" applyBorder="1" applyAlignment="1">
      <alignment horizontal="right" vertical="top"/>
    </xf>
    <xf numFmtId="6" fontId="4" fillId="0" borderId="23" xfId="0" applyNumberFormat="1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68" fillId="0" borderId="38" xfId="0" applyFont="1" applyBorder="1" applyAlignment="1">
      <alignment/>
    </xf>
    <xf numFmtId="0" fontId="68" fillId="0" borderId="0" xfId="0" applyFont="1" applyBorder="1" applyAlignment="1">
      <alignment horizontal="center" vertical="top"/>
    </xf>
    <xf numFmtId="0" fontId="68" fillId="0" borderId="0" xfId="0" applyFont="1" applyBorder="1" applyAlignment="1">
      <alignment vertical="top"/>
    </xf>
    <xf numFmtId="3" fontId="68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left"/>
    </xf>
    <xf numFmtId="0" fontId="67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vertical="top"/>
    </xf>
    <xf numFmtId="0" fontId="12" fillId="0" borderId="0" xfId="0" applyFont="1" applyAlignment="1">
      <alignment horizontal="left" indent="2"/>
    </xf>
    <xf numFmtId="0" fontId="3" fillId="0" borderId="10" xfId="0" applyFont="1" applyBorder="1" applyAlignment="1">
      <alignment horizontal="left" vertical="top" indent="15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4" fillId="0" borderId="22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34" borderId="0" xfId="0" applyFont="1" applyFill="1" applyAlignment="1">
      <alignment/>
    </xf>
    <xf numFmtId="0" fontId="30" fillId="0" borderId="0" xfId="0" applyFont="1" applyAlignment="1">
      <alignment/>
    </xf>
    <xf numFmtId="0" fontId="4" fillId="0" borderId="20" xfId="0" applyFont="1" applyBorder="1" applyAlignment="1">
      <alignment horizontal="left" vertical="top"/>
    </xf>
    <xf numFmtId="49" fontId="8" fillId="0" borderId="12" xfId="0" applyNumberFormat="1" applyFont="1" applyBorder="1" applyAlignment="1">
      <alignment horizontal="center" vertical="top"/>
    </xf>
    <xf numFmtId="0" fontId="10" fillId="0" borderId="24" xfId="0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center" vertical="center"/>
    </xf>
    <xf numFmtId="0" fontId="19" fillId="0" borderId="23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0" fontId="31" fillId="34" borderId="23" xfId="0" applyFont="1" applyFill="1" applyBorder="1" applyAlignment="1">
      <alignment horizontal="left" vertical="top" wrapText="1"/>
    </xf>
    <xf numFmtId="0" fontId="67" fillId="34" borderId="23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0" fontId="7" fillId="0" borderId="16" xfId="0" applyFont="1" applyBorder="1" applyAlignment="1">
      <alignment horizontal="left" vertical="top" indent="2"/>
    </xf>
    <xf numFmtId="165" fontId="4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4" fillId="0" borderId="23" xfId="0" applyNumberFormat="1" applyFont="1" applyBorder="1" applyAlignment="1">
      <alignment horizontal="center" vertical="center"/>
    </xf>
    <xf numFmtId="0" fontId="23" fillId="0" borderId="0" xfId="0" applyFont="1" applyFill="1" applyAlignment="1">
      <alignment horizontal="left"/>
    </xf>
    <xf numFmtId="167" fontId="4" fillId="0" borderId="23" xfId="0" applyNumberFormat="1" applyFont="1" applyFill="1" applyBorder="1" applyAlignment="1">
      <alignment horizontal="center" vertical="top"/>
    </xf>
    <xf numFmtId="167" fontId="4" fillId="0" borderId="23" xfId="0" applyNumberFormat="1" applyFont="1" applyFill="1" applyBorder="1" applyAlignment="1">
      <alignment horizontal="center"/>
    </xf>
    <xf numFmtId="167" fontId="21" fillId="0" borderId="23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3" fillId="0" borderId="11" xfId="0" applyFont="1" applyFill="1" applyBorder="1" applyAlignment="1">
      <alignment vertical="top"/>
    </xf>
    <xf numFmtId="167" fontId="4" fillId="0" borderId="15" xfId="0" applyNumberFormat="1" applyFont="1" applyBorder="1" applyAlignment="1">
      <alignment horizontal="center" vertical="center"/>
    </xf>
    <xf numFmtId="167" fontId="4" fillId="0" borderId="19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top"/>
    </xf>
    <xf numFmtId="167" fontId="4" fillId="33" borderId="11" xfId="0" applyNumberFormat="1" applyFont="1" applyFill="1" applyBorder="1" applyAlignment="1">
      <alignment horizontal="center" vertical="center"/>
    </xf>
    <xf numFmtId="167" fontId="4" fillId="33" borderId="12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top"/>
    </xf>
    <xf numFmtId="0" fontId="10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0" fillId="0" borderId="2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 vertical="top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16" fillId="0" borderId="19" xfId="0" applyFont="1" applyBorder="1" applyAlignment="1">
      <alignment vertical="top"/>
    </xf>
    <xf numFmtId="3" fontId="10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vertical="top"/>
    </xf>
    <xf numFmtId="0" fontId="16" fillId="0" borderId="13" xfId="0" applyFont="1" applyBorder="1" applyAlignment="1">
      <alignment vertical="top"/>
    </xf>
    <xf numFmtId="3" fontId="10" fillId="0" borderId="16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top"/>
    </xf>
    <xf numFmtId="0" fontId="16" fillId="0" borderId="19" xfId="0" applyFont="1" applyBorder="1" applyAlignment="1">
      <alignment horizontal="right" vertical="top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6" fillId="0" borderId="18" xfId="0" applyFont="1" applyBorder="1" applyAlignment="1">
      <alignment vertical="top"/>
    </xf>
    <xf numFmtId="0" fontId="16" fillId="0" borderId="15" xfId="0" applyFont="1" applyBorder="1" applyAlignment="1">
      <alignment vertical="top"/>
    </xf>
    <xf numFmtId="167" fontId="10" fillId="0" borderId="15" xfId="0" applyNumberFormat="1" applyFont="1" applyBorder="1" applyAlignment="1">
      <alignment horizontal="center" vertical="center"/>
    </xf>
    <xf numFmtId="167" fontId="10" fillId="0" borderId="21" xfId="0" applyNumberFormat="1" applyFont="1" applyBorder="1" applyAlignment="1">
      <alignment horizontal="center" vertical="center"/>
    </xf>
    <xf numFmtId="167" fontId="10" fillId="0" borderId="19" xfId="0" applyNumberFormat="1" applyFont="1" applyBorder="1" applyAlignment="1">
      <alignment horizontal="center" vertical="center"/>
    </xf>
    <xf numFmtId="167" fontId="10" fillId="0" borderId="16" xfId="0" applyNumberFormat="1" applyFont="1" applyBorder="1" applyAlignment="1">
      <alignment horizontal="center" vertical="center"/>
    </xf>
    <xf numFmtId="167" fontId="10" fillId="0" borderId="13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top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 indent="3"/>
    </xf>
    <xf numFmtId="0" fontId="3" fillId="0" borderId="48" xfId="0" applyFont="1" applyBorder="1" applyAlignment="1">
      <alignment vertical="top"/>
    </xf>
    <xf numFmtId="3" fontId="4" fillId="0" borderId="15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9" fontId="10" fillId="0" borderId="23" xfId="0" applyNumberFormat="1" applyFont="1" applyBorder="1" applyAlignment="1">
      <alignment horizontal="center" vertical="center"/>
    </xf>
    <xf numFmtId="167" fontId="10" fillId="0" borderId="23" xfId="0" applyNumberFormat="1" applyFont="1" applyBorder="1" applyAlignment="1">
      <alignment horizontal="center" vertical="center"/>
    </xf>
    <xf numFmtId="167" fontId="3" fillId="0" borderId="0" xfId="0" applyNumberFormat="1" applyFont="1" applyAlignment="1">
      <alignment horizontal="center"/>
    </xf>
    <xf numFmtId="5" fontId="10" fillId="0" borderId="23" xfId="44" applyNumberFormat="1" applyFont="1" applyBorder="1" applyAlignment="1">
      <alignment horizontal="center" vertical="center"/>
    </xf>
    <xf numFmtId="167" fontId="4" fillId="0" borderId="12" xfId="0" applyNumberFormat="1" applyFont="1" applyBorder="1" applyAlignment="1">
      <alignment horizontal="left"/>
    </xf>
    <xf numFmtId="167" fontId="4" fillId="0" borderId="0" xfId="0" applyNumberFormat="1" applyFont="1" applyAlignment="1">
      <alignment horizontal="center"/>
    </xf>
    <xf numFmtId="9" fontId="4" fillId="0" borderId="23" xfId="58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16" fontId="4" fillId="0" borderId="23" xfId="0" applyNumberFormat="1" applyFont="1" applyBorder="1" applyAlignment="1">
      <alignment horizontal="left"/>
    </xf>
    <xf numFmtId="0" fontId="3" fillId="0" borderId="23" xfId="0" applyFont="1" applyBorder="1" applyAlignment="1">
      <alignment/>
    </xf>
    <xf numFmtId="0" fontId="10" fillId="0" borderId="20" xfId="0" applyFont="1" applyBorder="1" applyAlignment="1">
      <alignment horizontal="center" vertical="top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2" xfId="0" applyFont="1" applyBorder="1" applyAlignment="1">
      <alignment vertical="top"/>
    </xf>
    <xf numFmtId="0" fontId="4" fillId="0" borderId="23" xfId="0" applyFont="1" applyFill="1" applyBorder="1" applyAlignment="1">
      <alignment horizontal="center" vertical="top"/>
    </xf>
    <xf numFmtId="0" fontId="6" fillId="0" borderId="0" xfId="0" applyFont="1" applyAlignment="1">
      <alignment horizontal="left" indent="2"/>
    </xf>
    <xf numFmtId="0" fontId="4" fillId="0" borderId="14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16" fillId="0" borderId="21" xfId="0" applyFont="1" applyBorder="1" applyAlignment="1">
      <alignment vertical="top"/>
    </xf>
    <xf numFmtId="0" fontId="16" fillId="0" borderId="16" xfId="0" applyFont="1" applyBorder="1" applyAlignment="1">
      <alignment vertical="top"/>
    </xf>
    <xf numFmtId="0" fontId="16" fillId="0" borderId="14" xfId="0" applyFont="1" applyBorder="1" applyAlignment="1">
      <alignment vertical="top"/>
    </xf>
    <xf numFmtId="0" fontId="3" fillId="0" borderId="49" xfId="0" applyFont="1" applyBorder="1" applyAlignment="1">
      <alignment vertical="top"/>
    </xf>
    <xf numFmtId="0" fontId="3" fillId="0" borderId="0" xfId="0" applyFont="1" applyAlignment="1">
      <alignment horizontal="left" vertical="top" indent="2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1" fontId="4" fillId="0" borderId="10" xfId="0" applyNumberFormat="1" applyFont="1" applyBorder="1" applyAlignment="1">
      <alignment horizontal="left"/>
    </xf>
    <xf numFmtId="1" fontId="4" fillId="0" borderId="12" xfId="0" applyNumberFormat="1" applyFont="1" applyBorder="1" applyAlignment="1">
      <alignment horizontal="left"/>
    </xf>
    <xf numFmtId="0" fontId="9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3" fontId="15" fillId="0" borderId="10" xfId="0" applyNumberFormat="1" applyFont="1" applyBorder="1" applyAlignment="1">
      <alignment horizontal="center" vertical="top"/>
    </xf>
    <xf numFmtId="3" fontId="15" fillId="0" borderId="12" xfId="0" applyNumberFormat="1" applyFont="1" applyBorder="1" applyAlignment="1">
      <alignment horizontal="center" vertical="top"/>
    </xf>
    <xf numFmtId="3" fontId="15" fillId="0" borderId="10" xfId="0" applyNumberFormat="1" applyFont="1" applyBorder="1" applyAlignment="1">
      <alignment horizontal="center"/>
    </xf>
    <xf numFmtId="3" fontId="15" fillId="0" borderId="12" xfId="0" applyNumberFormat="1" applyFont="1" applyBorder="1" applyAlignment="1">
      <alignment horizontal="center"/>
    </xf>
    <xf numFmtId="3" fontId="17" fillId="0" borderId="21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9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7" fillId="0" borderId="50" xfId="0" applyFont="1" applyBorder="1" applyAlignment="1">
      <alignment horizontal="center" vertical="top"/>
    </xf>
    <xf numFmtId="0" fontId="3" fillId="0" borderId="46" xfId="0" applyFont="1" applyBorder="1" applyAlignment="1">
      <alignment horizontal="center"/>
    </xf>
    <xf numFmtId="0" fontId="19" fillId="0" borderId="3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51" xfId="0" applyFont="1" applyBorder="1" applyAlignment="1">
      <alignment horizontal="center" vertical="top"/>
    </xf>
    <xf numFmtId="0" fontId="3" fillId="0" borderId="29" xfId="0" applyFont="1" applyBorder="1" applyAlignment="1">
      <alignment horizontal="center"/>
    </xf>
    <xf numFmtId="14" fontId="4" fillId="0" borderId="52" xfId="0" applyNumberFormat="1" applyFont="1" applyBorder="1" applyAlignment="1">
      <alignment horizontal="center" vertical="top"/>
    </xf>
    <xf numFmtId="14" fontId="19" fillId="0" borderId="26" xfId="0" applyNumberFormat="1" applyFont="1" applyBorder="1" applyAlignment="1">
      <alignment horizontal="center" vertical="top"/>
    </xf>
    <xf numFmtId="0" fontId="4" fillId="0" borderId="52" xfId="0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/>
    </xf>
    <xf numFmtId="0" fontId="4" fillId="0" borderId="53" xfId="0" applyFont="1" applyBorder="1" applyAlignment="1">
      <alignment horizontal="center" vertical="top"/>
    </xf>
    <xf numFmtId="0" fontId="19" fillId="0" borderId="46" xfId="0" applyFont="1" applyBorder="1" applyAlignment="1">
      <alignment horizontal="center" vertical="top"/>
    </xf>
    <xf numFmtId="0" fontId="4" fillId="0" borderId="14" xfId="0" applyFont="1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7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9" fontId="4" fillId="0" borderId="14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21" xfId="0" applyNumberFormat="1" applyFont="1" applyBorder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9" fontId="4" fillId="0" borderId="19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7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166" fontId="4" fillId="0" borderId="18" xfId="0" applyNumberFormat="1" applyFont="1" applyBorder="1" applyAlignment="1">
      <alignment horizontal="center" vertical="center"/>
    </xf>
    <xf numFmtId="166" fontId="4" fillId="0" borderId="15" xfId="0" applyNumberFormat="1" applyFont="1" applyBorder="1" applyAlignment="1">
      <alignment horizontal="center" vertical="center"/>
    </xf>
    <xf numFmtId="166" fontId="4" fillId="0" borderId="21" xfId="0" applyNumberFormat="1" applyFont="1" applyBorder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6" fontId="4" fillId="0" borderId="19" xfId="0" applyNumberFormat="1" applyFont="1" applyBorder="1" applyAlignment="1">
      <alignment horizontal="center" vertical="center"/>
    </xf>
    <xf numFmtId="166" fontId="4" fillId="0" borderId="16" xfId="0" applyNumberFormat="1" applyFont="1" applyBorder="1" applyAlignment="1">
      <alignment horizontal="center" vertical="center"/>
    </xf>
    <xf numFmtId="166" fontId="4" fillId="0" borderId="17" xfId="0" applyNumberFormat="1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167" fontId="21" fillId="0" borderId="12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67" fontId="21" fillId="0" borderId="11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7" fontId="4" fillId="0" borderId="14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44" fontId="4" fillId="0" borderId="14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/>
    </xf>
    <xf numFmtId="0" fontId="21" fillId="0" borderId="2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5" fontId="21" fillId="0" borderId="22" xfId="0" applyNumberFormat="1" applyFont="1" applyBorder="1" applyAlignment="1">
      <alignment horizontal="center" vertical="center"/>
    </xf>
    <xf numFmtId="0" fontId="15" fillId="0" borderId="0" xfId="0" applyFont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usm.edu/" TargetMode="External" /><Relationship Id="rId2" Type="http://schemas.openxmlformats.org/officeDocument/2006/relationships/hyperlink" Target="mailto:finaid@csusm.edu" TargetMode="External" /><Relationship Id="rId3" Type="http://schemas.openxmlformats.org/officeDocument/2006/relationships/hyperlink" Target="http://www.csumentor.edu/AdmissionApp/" TargetMode="External" /><Relationship Id="rId4" Type="http://schemas.openxmlformats.org/officeDocument/2006/relationships/hyperlink" Target="mailto:apply@csusm.edu" TargetMode="External" /><Relationship Id="rId5" Type="http://schemas.openxmlformats.org/officeDocument/2006/relationships/hyperlink" Target="http://www.csusm.edu/ip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66"/>
  <sheetViews>
    <sheetView tabSelected="1" workbookViewId="0" topLeftCell="A1">
      <selection activeCell="A1" sqref="A1:I1"/>
    </sheetView>
  </sheetViews>
  <sheetFormatPr defaultColWidth="9.140625" defaultRowHeight="12.75" customHeight="1" outlineLevelRow="2"/>
  <cols>
    <col min="1" max="1" width="10.140625" style="1" customWidth="1"/>
    <col min="2" max="2" width="11.28125" style="1" customWidth="1"/>
    <col min="3" max="3" width="13.140625" style="1" customWidth="1"/>
    <col min="4" max="4" width="9.7109375" style="1" customWidth="1"/>
    <col min="5" max="5" width="12.8515625" style="1" customWidth="1"/>
    <col min="6" max="6" width="11.7109375" style="1" customWidth="1"/>
    <col min="7" max="7" width="10.8515625" style="1" customWidth="1"/>
    <col min="8" max="8" width="13.28125" style="1" customWidth="1"/>
    <col min="9" max="9" width="10.140625" style="1" customWidth="1"/>
    <col min="10" max="16384" width="9.140625" style="1" customWidth="1"/>
  </cols>
  <sheetData>
    <row r="1" spans="1:9" ht="12.75" customHeight="1">
      <c r="A1" s="594" t="s">
        <v>0</v>
      </c>
      <c r="B1" s="594"/>
      <c r="C1" s="594"/>
      <c r="D1" s="594"/>
      <c r="E1" s="594"/>
      <c r="F1" s="594"/>
      <c r="G1" s="594"/>
      <c r="H1" s="594"/>
      <c r="I1" s="594"/>
    </row>
    <row r="2" ht="12.75" customHeight="1">
      <c r="A2" s="2"/>
    </row>
    <row r="3" ht="12.75" customHeight="1">
      <c r="A3" s="2" t="s">
        <v>1</v>
      </c>
    </row>
    <row r="4" ht="12.75" customHeight="1" outlineLevel="1"/>
    <row r="5" spans="1:2" ht="12.75" customHeight="1" outlineLevel="1">
      <c r="A5" s="3" t="s">
        <v>2</v>
      </c>
      <c r="B5" s="3"/>
    </row>
    <row r="6" spans="1:7" ht="12.75" customHeight="1" outlineLevel="2">
      <c r="A6" s="4" t="s">
        <v>3</v>
      </c>
      <c r="D6" s="5" t="s">
        <v>4</v>
      </c>
      <c r="E6" s="6"/>
      <c r="F6" s="6"/>
      <c r="G6" s="7"/>
    </row>
    <row r="7" spans="1:9" ht="12.75" customHeight="1" outlineLevel="2">
      <c r="A7" s="4" t="s">
        <v>5</v>
      </c>
      <c r="D7" s="2"/>
      <c r="E7" s="595" t="s">
        <v>6</v>
      </c>
      <c r="F7" s="596"/>
      <c r="G7" s="596"/>
      <c r="H7" s="596"/>
      <c r="I7" s="597"/>
    </row>
    <row r="8" spans="1:5" ht="12.75" customHeight="1" outlineLevel="2">
      <c r="A8" s="4" t="s">
        <v>7</v>
      </c>
      <c r="D8" s="5" t="s">
        <v>8</v>
      </c>
      <c r="E8" s="7"/>
    </row>
    <row r="9" spans="1:5" ht="12.75" customHeight="1" outlineLevel="2">
      <c r="A9" s="4" t="s">
        <v>9</v>
      </c>
      <c r="D9" s="11" t="s">
        <v>10</v>
      </c>
      <c r="E9" s="7"/>
    </row>
    <row r="10" spans="1:5" ht="12.75" customHeight="1" outlineLevel="2">
      <c r="A10" s="4" t="s">
        <v>11</v>
      </c>
      <c r="D10" s="5" t="s">
        <v>12</v>
      </c>
      <c r="E10" s="7"/>
    </row>
    <row r="11" spans="1:5" ht="12.75" customHeight="1" outlineLevel="2">
      <c r="A11" s="4" t="s">
        <v>13</v>
      </c>
      <c r="D11" s="5" t="s">
        <v>14</v>
      </c>
      <c r="E11" s="7"/>
    </row>
    <row r="12" spans="1:5" ht="12.75" customHeight="1" outlineLevel="2">
      <c r="A12" s="4" t="s">
        <v>15</v>
      </c>
      <c r="D12" s="5" t="s">
        <v>16</v>
      </c>
      <c r="E12" s="7"/>
    </row>
    <row r="13" spans="1:9" ht="12.75" customHeight="1" outlineLevel="2">
      <c r="A13" s="4" t="s">
        <v>17</v>
      </c>
      <c r="D13" s="5" t="s">
        <v>18</v>
      </c>
      <c r="E13" s="7"/>
      <c r="I13" s="12"/>
    </row>
    <row r="14" spans="1:9" ht="12.75" customHeight="1" outlineLevel="2">
      <c r="A14" s="4" t="s">
        <v>19</v>
      </c>
      <c r="D14" s="2"/>
      <c r="F14" s="595" t="s">
        <v>20</v>
      </c>
      <c r="G14" s="596"/>
      <c r="H14" s="596"/>
      <c r="I14" s="597"/>
    </row>
    <row r="15" spans="1:5" ht="12.75" customHeight="1" outlineLevel="2">
      <c r="A15" s="4" t="s">
        <v>21</v>
      </c>
      <c r="D15" s="5" t="s">
        <v>22</v>
      </c>
      <c r="E15" s="7"/>
    </row>
    <row r="16" spans="1:9" ht="12.75" customHeight="1" outlineLevel="2">
      <c r="A16" s="4" t="s">
        <v>23</v>
      </c>
      <c r="D16" s="11" t="s">
        <v>24</v>
      </c>
      <c r="E16" s="13"/>
      <c r="I16" s="12"/>
    </row>
    <row r="17" spans="1:9" ht="12.75" customHeight="1" outlineLevel="2">
      <c r="A17" s="4" t="s">
        <v>25</v>
      </c>
      <c r="D17" s="2"/>
      <c r="F17" s="14" t="s">
        <v>26</v>
      </c>
      <c r="G17" s="15"/>
      <c r="H17" s="6"/>
      <c r="I17" s="7"/>
    </row>
    <row r="18" spans="1:6" ht="12.75" customHeight="1" outlineLevel="2">
      <c r="A18" s="4" t="s">
        <v>27</v>
      </c>
      <c r="B18" s="16"/>
      <c r="D18" s="2"/>
      <c r="E18" s="5" t="s">
        <v>28</v>
      </c>
      <c r="F18" s="17"/>
    </row>
    <row r="19" spans="1:5" ht="12.75" customHeight="1" outlineLevel="2">
      <c r="A19" s="4" t="s">
        <v>29</v>
      </c>
      <c r="B19" s="16"/>
      <c r="C19" s="16"/>
      <c r="D19" s="18" t="s">
        <v>30</v>
      </c>
      <c r="E19" s="19"/>
    </row>
    <row r="20" spans="1:5" ht="12.75" customHeight="1" outlineLevel="2">
      <c r="A20" s="4" t="s">
        <v>31</v>
      </c>
      <c r="B20" s="16"/>
      <c r="C20" s="16"/>
      <c r="D20" s="18" t="s">
        <v>32</v>
      </c>
      <c r="E20" s="19"/>
    </row>
    <row r="21" spans="1:7" ht="12.75" customHeight="1" outlineLevel="2">
      <c r="A21" s="4" t="s">
        <v>33</v>
      </c>
      <c r="B21" s="16"/>
      <c r="C21" s="20"/>
      <c r="D21" s="11" t="s">
        <v>34</v>
      </c>
      <c r="E21" s="21"/>
      <c r="F21" s="13"/>
      <c r="G21" s="22"/>
    </row>
    <row r="22" spans="1:5" ht="12.75" customHeight="1" outlineLevel="2">
      <c r="A22" s="4" t="s">
        <v>35</v>
      </c>
      <c r="B22" s="16"/>
      <c r="C22" s="16"/>
      <c r="D22" s="23" t="s">
        <v>36</v>
      </c>
      <c r="E22" s="17"/>
    </row>
    <row r="23" spans="1:5" ht="12.75" customHeight="1" outlineLevel="2">
      <c r="A23" s="4" t="s">
        <v>37</v>
      </c>
      <c r="B23" s="16"/>
      <c r="C23" s="16"/>
      <c r="D23" s="5" t="s">
        <v>38</v>
      </c>
      <c r="E23" s="7"/>
    </row>
    <row r="24" spans="1:5" ht="12.75" customHeight="1" outlineLevel="2">
      <c r="A24" s="4" t="s">
        <v>39</v>
      </c>
      <c r="B24" s="16"/>
      <c r="C24" s="16"/>
      <c r="D24" s="5" t="s">
        <v>40</v>
      </c>
      <c r="E24" s="7"/>
    </row>
    <row r="25" spans="1:6" ht="12.75" customHeight="1" outlineLevel="2">
      <c r="A25" s="4" t="s">
        <v>41</v>
      </c>
      <c r="B25" s="16"/>
      <c r="C25" s="16"/>
      <c r="D25" s="2"/>
      <c r="E25" s="5" t="s">
        <v>42</v>
      </c>
      <c r="F25" s="7"/>
    </row>
    <row r="26" spans="1:6" ht="12.75" customHeight="1" outlineLevel="2">
      <c r="A26" s="4" t="s">
        <v>43</v>
      </c>
      <c r="B26" s="16"/>
      <c r="C26" s="16"/>
      <c r="D26" s="2"/>
      <c r="E26" s="5" t="s">
        <v>44</v>
      </c>
      <c r="F26" s="7"/>
    </row>
    <row r="27" spans="1:6" ht="12.75" customHeight="1" outlineLevel="2">
      <c r="A27" s="4" t="s">
        <v>45</v>
      </c>
      <c r="B27" s="16"/>
      <c r="C27" s="16"/>
      <c r="D27" s="2"/>
      <c r="E27" s="5" t="s">
        <v>46</v>
      </c>
      <c r="F27" s="7"/>
    </row>
    <row r="28" spans="1:6" ht="12.75" customHeight="1" outlineLevel="2">
      <c r="A28" s="4" t="s">
        <v>47</v>
      </c>
      <c r="B28" s="16"/>
      <c r="C28" s="16"/>
      <c r="D28" s="2"/>
      <c r="E28" s="5" t="s">
        <v>48</v>
      </c>
      <c r="F28" s="7"/>
    </row>
    <row r="29" spans="1:8" ht="12.75" customHeight="1" outlineLevel="2">
      <c r="A29" s="4" t="s">
        <v>49</v>
      </c>
      <c r="B29" s="16"/>
      <c r="C29" s="16"/>
      <c r="D29" s="2"/>
      <c r="G29" s="5" t="s">
        <v>50</v>
      </c>
      <c r="H29" s="24"/>
    </row>
    <row r="30" spans="1:5" ht="12.75" customHeight="1" outlineLevel="2">
      <c r="A30" s="4" t="s">
        <v>51</v>
      </c>
      <c r="B30" s="16"/>
      <c r="C30" s="16"/>
      <c r="D30" s="5" t="s">
        <v>52</v>
      </c>
      <c r="E30" s="7"/>
    </row>
    <row r="31" spans="1:5" ht="12.75" customHeight="1" outlineLevel="2">
      <c r="A31" s="4" t="s">
        <v>53</v>
      </c>
      <c r="B31" s="16"/>
      <c r="C31" s="16"/>
      <c r="D31" s="5" t="s">
        <v>54</v>
      </c>
      <c r="E31" s="7"/>
    </row>
    <row r="32" spans="1:9" ht="12.75" customHeight="1" outlineLevel="2">
      <c r="A32" s="4" t="s">
        <v>55</v>
      </c>
      <c r="B32" s="16"/>
      <c r="C32" s="16"/>
      <c r="D32" s="16"/>
      <c r="G32" s="18" t="s">
        <v>56</v>
      </c>
      <c r="H32" s="25"/>
      <c r="I32" s="12"/>
    </row>
    <row r="33" spans="2:9" ht="12.75" customHeight="1" outlineLevel="2">
      <c r="B33" s="26" t="s">
        <v>57</v>
      </c>
      <c r="C33" s="27"/>
      <c r="D33" s="27"/>
      <c r="E33" s="6"/>
      <c r="F33" s="6"/>
      <c r="G33" s="28"/>
      <c r="H33" s="29"/>
      <c r="I33" s="12"/>
    </row>
    <row r="34" spans="1:9" ht="12.75" customHeight="1" outlineLevel="2">
      <c r="A34" s="4" t="s">
        <v>58</v>
      </c>
      <c r="B34" s="16"/>
      <c r="C34" s="16"/>
      <c r="D34" s="16"/>
      <c r="G34" s="18" t="s">
        <v>59</v>
      </c>
      <c r="H34" s="25"/>
      <c r="I34" s="12"/>
    </row>
    <row r="35" spans="2:9" ht="12.75" customHeight="1" outlineLevel="2">
      <c r="B35" s="26" t="s">
        <v>57</v>
      </c>
      <c r="C35" s="27"/>
      <c r="D35" s="27"/>
      <c r="E35" s="30"/>
      <c r="F35" s="30"/>
      <c r="G35" s="31"/>
      <c r="H35" s="32"/>
      <c r="I35" s="12"/>
    </row>
    <row r="36" spans="1:9" ht="12.75" customHeight="1" outlineLevel="2">
      <c r="A36" s="4" t="s">
        <v>60</v>
      </c>
      <c r="B36" s="16"/>
      <c r="C36" s="16"/>
      <c r="D36" s="16"/>
      <c r="E36" s="5" t="s">
        <v>61</v>
      </c>
      <c r="F36" s="33"/>
      <c r="G36" s="27"/>
      <c r="H36" s="6"/>
      <c r="I36" s="7"/>
    </row>
    <row r="37" spans="1:8" ht="12.75" customHeight="1" outlineLevel="2">
      <c r="A37" s="4" t="s">
        <v>62</v>
      </c>
      <c r="F37" s="34" t="s">
        <v>63</v>
      </c>
      <c r="G37" s="35"/>
      <c r="H37" s="19"/>
    </row>
    <row r="38" spans="1:8" ht="12.75" customHeight="1" outlineLevel="2">
      <c r="A38" s="4"/>
      <c r="B38" s="26" t="s">
        <v>64</v>
      </c>
      <c r="C38" s="6"/>
      <c r="D38" s="6"/>
      <c r="E38" s="6"/>
      <c r="F38" s="28"/>
      <c r="G38" s="31"/>
      <c r="H38" s="36"/>
    </row>
    <row r="39" spans="1:8" ht="12.75" customHeight="1" outlineLevel="2">
      <c r="A39" s="4" t="s">
        <v>65</v>
      </c>
      <c r="G39" s="37" t="s">
        <v>66</v>
      </c>
      <c r="H39" s="7"/>
    </row>
    <row r="40" spans="1:7" ht="12.75" customHeight="1" outlineLevel="2">
      <c r="A40" s="4"/>
      <c r="G40" s="38"/>
    </row>
    <row r="41" ht="12.75" customHeight="1" outlineLevel="2"/>
    <row r="42" spans="1:2" ht="12.75" customHeight="1" outlineLevel="1">
      <c r="A42" s="39" t="s">
        <v>67</v>
      </c>
      <c r="B42" s="39"/>
    </row>
    <row r="43" spans="2:3" ht="12.75" customHeight="1" outlineLevel="2">
      <c r="B43" s="40" t="s">
        <v>68</v>
      </c>
      <c r="C43" s="41" t="s">
        <v>69</v>
      </c>
    </row>
    <row r="44" spans="2:3" ht="12.75" customHeight="1" outlineLevel="2">
      <c r="B44" s="40"/>
      <c r="C44" s="41" t="s">
        <v>70</v>
      </c>
    </row>
    <row r="45" spans="2:3" ht="12.75" customHeight="1" outlineLevel="2">
      <c r="B45" s="40"/>
      <c r="C45" s="41" t="s">
        <v>71</v>
      </c>
    </row>
    <row r="46" spans="2:3" ht="12.75" customHeight="1" outlineLevel="2">
      <c r="B46" s="42"/>
      <c r="C46" s="41"/>
    </row>
    <row r="47" spans="1:7" ht="12.75" customHeight="1" outlineLevel="2">
      <c r="A47" s="3" t="s">
        <v>72</v>
      </c>
      <c r="B47" s="16"/>
      <c r="C47" s="16"/>
      <c r="D47" s="16"/>
      <c r="E47" s="16"/>
      <c r="F47" s="16"/>
      <c r="G47" s="16"/>
    </row>
    <row r="48" spans="1:7" ht="12.75" customHeight="1" outlineLevel="2">
      <c r="A48" s="43"/>
      <c r="B48" s="36"/>
      <c r="C48" s="44"/>
      <c r="D48" s="1" t="s">
        <v>73</v>
      </c>
      <c r="E48" s="45"/>
      <c r="G48" s="45"/>
    </row>
    <row r="49" spans="1:7" ht="12.75" customHeight="1" outlineLevel="2">
      <c r="A49" s="43"/>
      <c r="B49" s="46"/>
      <c r="C49" s="47"/>
      <c r="D49" s="1" t="s">
        <v>74</v>
      </c>
      <c r="E49" s="45"/>
      <c r="F49" s="16"/>
      <c r="G49" s="45"/>
    </row>
    <row r="50" spans="1:7" ht="12.75" customHeight="1" outlineLevel="2">
      <c r="A50" s="43"/>
      <c r="B50" s="48"/>
      <c r="C50" s="47"/>
      <c r="D50" s="1" t="s">
        <v>75</v>
      </c>
      <c r="E50" s="45"/>
      <c r="F50" s="16"/>
      <c r="G50" s="45"/>
    </row>
    <row r="51" spans="1:7" ht="12.75" customHeight="1" outlineLevel="2">
      <c r="A51" s="43"/>
      <c r="B51" s="49"/>
      <c r="C51" s="44"/>
      <c r="D51" s="1" t="s">
        <v>76</v>
      </c>
      <c r="E51" s="45"/>
      <c r="F51" s="16"/>
      <c r="G51" s="45"/>
    </row>
    <row r="52" spans="1:8" ht="12.75" customHeight="1" outlineLevel="2">
      <c r="A52" s="43"/>
      <c r="B52" s="49"/>
      <c r="C52" s="50"/>
      <c r="D52" s="3" t="s">
        <v>77</v>
      </c>
      <c r="E52" s="51"/>
      <c r="F52" s="16"/>
      <c r="G52" s="45"/>
      <c r="H52" s="52"/>
    </row>
    <row r="53" spans="1:7" ht="12.75" customHeight="1" outlineLevel="2">
      <c r="A53" s="43"/>
      <c r="B53" s="16"/>
      <c r="C53" s="45"/>
      <c r="D53" s="16"/>
      <c r="E53" s="45"/>
      <c r="F53" s="16"/>
      <c r="G53" s="42"/>
    </row>
    <row r="54" spans="1:7" ht="12.75" customHeight="1" outlineLevel="2">
      <c r="A54" s="3" t="s">
        <v>78</v>
      </c>
      <c r="B54" s="16"/>
      <c r="D54" s="53">
        <v>366711</v>
      </c>
      <c r="E54" s="45"/>
      <c r="F54" s="16"/>
      <c r="G54" s="45"/>
    </row>
    <row r="55" spans="1:7" ht="12.75" customHeight="1" outlineLevel="2">
      <c r="A55" s="4" t="s">
        <v>79</v>
      </c>
      <c r="B55" s="16"/>
      <c r="D55" s="598">
        <v>802312538</v>
      </c>
      <c r="E55" s="599"/>
      <c r="F55" s="16"/>
      <c r="G55" s="45"/>
    </row>
    <row r="56" ht="12.75" customHeight="1" outlineLevel="2">
      <c r="A56" s="41"/>
    </row>
    <row r="57" spans="1:7" ht="12.75" customHeight="1" outlineLevel="1">
      <c r="A57" s="39" t="s">
        <v>80</v>
      </c>
      <c r="B57" s="39"/>
      <c r="F57" s="54" t="s">
        <v>81</v>
      </c>
      <c r="G57" s="7"/>
    </row>
    <row r="58" spans="2:3" ht="12.75" customHeight="1" outlineLevel="2">
      <c r="B58" s="42"/>
      <c r="C58" s="55"/>
    </row>
    <row r="59" spans="1:6" ht="12.75" customHeight="1" outlineLevel="2">
      <c r="A59" s="4" t="s">
        <v>82</v>
      </c>
      <c r="C59" s="16"/>
      <c r="E59" s="5">
        <v>1989</v>
      </c>
      <c r="F59" s="24"/>
    </row>
    <row r="60" spans="1:7" ht="12.75" customHeight="1" outlineLevel="2">
      <c r="A60" s="4" t="s">
        <v>83</v>
      </c>
      <c r="B60" s="16"/>
      <c r="C60" s="16"/>
      <c r="D60" s="16"/>
      <c r="E60" s="5" t="s">
        <v>84</v>
      </c>
      <c r="F60" s="33"/>
      <c r="G60" s="7"/>
    </row>
    <row r="61" spans="1:6" ht="12.75" customHeight="1" outlineLevel="2">
      <c r="A61" s="4" t="s">
        <v>85</v>
      </c>
      <c r="C61" s="16"/>
      <c r="D61" s="16"/>
      <c r="E61" s="5" t="s">
        <v>86</v>
      </c>
      <c r="F61" s="24"/>
    </row>
    <row r="62" spans="1:6" ht="12.75" customHeight="1" outlineLevel="2">
      <c r="A62" s="4" t="s">
        <v>87</v>
      </c>
      <c r="C62" s="16"/>
      <c r="D62" s="16"/>
      <c r="E62" s="5" t="s">
        <v>88</v>
      </c>
      <c r="F62" s="24"/>
    </row>
    <row r="63" spans="1:7" ht="12.75" customHeight="1" outlineLevel="2">
      <c r="A63" s="4" t="s">
        <v>89</v>
      </c>
      <c r="B63" s="16"/>
      <c r="C63" s="16"/>
      <c r="E63" s="5" t="s">
        <v>90</v>
      </c>
      <c r="F63" s="24"/>
      <c r="G63" s="16"/>
    </row>
    <row r="64" spans="1:8" ht="12.75" customHeight="1" outlineLevel="2">
      <c r="A64" s="4" t="s">
        <v>91</v>
      </c>
      <c r="B64" s="16"/>
      <c r="C64" s="16"/>
      <c r="D64" s="16"/>
      <c r="E64" s="5" t="s">
        <v>92</v>
      </c>
      <c r="F64" s="33"/>
      <c r="G64" s="27"/>
      <c r="H64" s="7"/>
    </row>
    <row r="65" spans="1:7" ht="12.75" customHeight="1" outlineLevel="2">
      <c r="A65" s="4" t="s">
        <v>93</v>
      </c>
      <c r="B65" s="16"/>
      <c r="C65" s="16"/>
      <c r="D65" s="16"/>
      <c r="E65" s="16"/>
      <c r="F65" s="16"/>
      <c r="G65" s="16"/>
    </row>
    <row r="66" spans="2:9" ht="12.75" customHeight="1" outlineLevel="2">
      <c r="B66" s="18" t="s">
        <v>94</v>
      </c>
      <c r="C66" s="56"/>
      <c r="D66" s="56"/>
      <c r="E66" s="56"/>
      <c r="F66" s="56"/>
      <c r="G66" s="56"/>
      <c r="H66" s="56"/>
      <c r="I66" s="25"/>
    </row>
    <row r="67" spans="2:9" ht="12.75" customHeight="1" outlineLevel="2">
      <c r="B67" s="35" t="s">
        <v>95</v>
      </c>
      <c r="C67" s="31"/>
      <c r="D67" s="31"/>
      <c r="E67" s="31"/>
      <c r="F67" s="31"/>
      <c r="G67" s="31"/>
      <c r="H67" s="31"/>
      <c r="I67" s="32"/>
    </row>
    <row r="68" spans="2:9" ht="12.75" customHeight="1" outlineLevel="2">
      <c r="B68" s="23" t="s">
        <v>96</v>
      </c>
      <c r="C68" s="28"/>
      <c r="D68" s="28"/>
      <c r="E68" s="28"/>
      <c r="F68" s="28"/>
      <c r="G68" s="28"/>
      <c r="H68" s="28"/>
      <c r="I68" s="29"/>
    </row>
    <row r="69" spans="2:9" ht="12.75" customHeight="1" outlineLevel="2">
      <c r="B69" s="31"/>
      <c r="C69" s="31"/>
      <c r="D69" s="31"/>
      <c r="E69" s="31"/>
      <c r="F69" s="31"/>
      <c r="G69" s="31"/>
      <c r="H69" s="31"/>
      <c r="I69" s="31"/>
    </row>
    <row r="70" spans="1:4" ht="12.75" customHeight="1" outlineLevel="1">
      <c r="A70" s="39" t="s">
        <v>97</v>
      </c>
      <c r="B70" s="39"/>
      <c r="D70" s="57" t="s">
        <v>98</v>
      </c>
    </row>
    <row r="71" ht="12.75" customHeight="1" outlineLevel="2">
      <c r="A71" s="41"/>
    </row>
    <row r="72" spans="1:9" ht="12.75" customHeight="1" outlineLevel="1">
      <c r="A72" s="39" t="s">
        <v>99</v>
      </c>
      <c r="B72" s="39"/>
      <c r="E72" s="5" t="s">
        <v>100</v>
      </c>
      <c r="F72" s="33"/>
      <c r="G72" s="33"/>
      <c r="H72" s="33"/>
      <c r="I72" s="24"/>
    </row>
    <row r="73" spans="2:6" ht="12.75" customHeight="1" outlineLevel="1">
      <c r="B73" s="42"/>
      <c r="C73" s="55"/>
      <c r="E73" s="42"/>
      <c r="F73" s="55"/>
    </row>
    <row r="74" spans="1:6" ht="12.75" customHeight="1">
      <c r="A74" s="4" t="s">
        <v>101</v>
      </c>
      <c r="B74" s="16"/>
      <c r="C74" s="16"/>
      <c r="D74" s="16"/>
      <c r="E74" s="16"/>
      <c r="F74" s="58" t="s">
        <v>102</v>
      </c>
    </row>
    <row r="75" spans="1:7" ht="12.75" customHeight="1">
      <c r="A75" s="4"/>
      <c r="B75" s="16"/>
      <c r="C75" s="16"/>
      <c r="D75" s="16"/>
      <c r="E75" s="16"/>
      <c r="F75" s="16"/>
      <c r="G75" s="45"/>
    </row>
    <row r="76" ht="12.75" customHeight="1">
      <c r="A76" s="59" t="s">
        <v>103</v>
      </c>
    </row>
    <row r="77" ht="12.75" customHeight="1" outlineLevel="1">
      <c r="A77" s="41"/>
    </row>
    <row r="78" spans="1:2" ht="12.75" customHeight="1" outlineLevel="1">
      <c r="A78" s="39" t="s">
        <v>104</v>
      </c>
      <c r="B78" s="39"/>
    </row>
    <row r="79" ht="12.75" customHeight="1" outlineLevel="2">
      <c r="A79" s="4" t="s">
        <v>105</v>
      </c>
    </row>
    <row r="80" ht="12.75" customHeight="1" outlineLevel="2">
      <c r="A80" s="39"/>
    </row>
    <row r="81" spans="1:9" ht="12.75" customHeight="1" outlineLevel="2">
      <c r="A81" s="60"/>
      <c r="B81" s="61"/>
      <c r="C81" s="61"/>
      <c r="D81" s="61"/>
      <c r="E81" s="62"/>
      <c r="F81" s="600" t="s">
        <v>106</v>
      </c>
      <c r="G81" s="601"/>
      <c r="H81" s="600" t="s">
        <v>107</v>
      </c>
      <c r="I81" s="601"/>
    </row>
    <row r="82" spans="1:9" ht="12.75" customHeight="1" outlineLevel="2">
      <c r="A82" s="63"/>
      <c r="B82" s="64"/>
      <c r="C82" s="64"/>
      <c r="D82" s="64"/>
      <c r="E82" s="65"/>
      <c r="F82" s="66" t="s">
        <v>108</v>
      </c>
      <c r="G82" s="66" t="s">
        <v>109</v>
      </c>
      <c r="H82" s="67" t="s">
        <v>108</v>
      </c>
      <c r="I82" s="66" t="s">
        <v>109</v>
      </c>
    </row>
    <row r="83" spans="1:9" ht="12.75" customHeight="1" outlineLevel="2">
      <c r="A83" s="54" t="s">
        <v>110</v>
      </c>
      <c r="B83" s="68"/>
      <c r="C83" s="68"/>
      <c r="D83" s="68"/>
      <c r="E83" s="69"/>
      <c r="F83" s="70"/>
      <c r="G83" s="71"/>
      <c r="H83" s="72"/>
      <c r="I83" s="71"/>
    </row>
    <row r="84" spans="1:11" ht="12.75" customHeight="1" outlineLevel="2">
      <c r="A84" s="73" t="s">
        <v>111</v>
      </c>
      <c r="B84" s="74"/>
      <c r="C84" s="74"/>
      <c r="D84" s="74"/>
      <c r="E84" s="75"/>
      <c r="F84" s="76">
        <v>574</v>
      </c>
      <c r="G84" s="77">
        <v>1059</v>
      </c>
      <c r="H84" s="78">
        <v>53</v>
      </c>
      <c r="I84" s="77">
        <v>97</v>
      </c>
      <c r="J84" s="79"/>
      <c r="K84" s="79"/>
    </row>
    <row r="85" spans="1:11" ht="12.75" customHeight="1" outlineLevel="2">
      <c r="A85" s="73" t="s">
        <v>112</v>
      </c>
      <c r="B85" s="74"/>
      <c r="C85" s="74"/>
      <c r="D85" s="74"/>
      <c r="E85" s="75"/>
      <c r="F85" s="76">
        <v>445</v>
      </c>
      <c r="G85" s="80">
        <v>512</v>
      </c>
      <c r="H85" s="76">
        <v>177</v>
      </c>
      <c r="I85" s="80">
        <v>216</v>
      </c>
      <c r="J85" s="79"/>
      <c r="K85" s="81"/>
    </row>
    <row r="86" spans="1:10" ht="12.75" customHeight="1" outlineLevel="2">
      <c r="A86" s="73" t="s">
        <v>113</v>
      </c>
      <c r="B86" s="74"/>
      <c r="C86" s="74"/>
      <c r="D86" s="74"/>
      <c r="E86" s="75"/>
      <c r="F86" s="41">
        <v>1974</v>
      </c>
      <c r="G86" s="82">
        <v>3212</v>
      </c>
      <c r="H86" s="83">
        <v>693</v>
      </c>
      <c r="I86" s="82">
        <v>872</v>
      </c>
      <c r="J86" s="79"/>
    </row>
    <row r="87" spans="1:11" ht="12.75" customHeight="1" outlineLevel="2">
      <c r="A87" s="84" t="s">
        <v>114</v>
      </c>
      <c r="B87" s="85"/>
      <c r="C87" s="85"/>
      <c r="D87" s="85"/>
      <c r="E87" s="86"/>
      <c r="F87" s="87">
        <f>SUM(F84:F86)</f>
        <v>2993</v>
      </c>
      <c r="G87" s="88">
        <f>SUM(G84:G86)</f>
        <v>4783</v>
      </c>
      <c r="H87" s="87">
        <f>SUM(H84:H86)</f>
        <v>923</v>
      </c>
      <c r="I87" s="88">
        <f>SUM(I84:I86)</f>
        <v>1185</v>
      </c>
      <c r="J87" s="79"/>
      <c r="K87" s="79"/>
    </row>
    <row r="88" spans="1:11" ht="12.75" customHeight="1" outlineLevel="2">
      <c r="A88" s="73" t="s">
        <v>115</v>
      </c>
      <c r="B88" s="74"/>
      <c r="C88" s="74"/>
      <c r="D88" s="74"/>
      <c r="E88" s="75"/>
      <c r="F88" s="89">
        <v>11</v>
      </c>
      <c r="G88" s="82">
        <v>14</v>
      </c>
      <c r="H88" s="83">
        <v>8</v>
      </c>
      <c r="I88" s="82">
        <v>11</v>
      </c>
      <c r="J88" s="79"/>
      <c r="K88" s="79"/>
    </row>
    <row r="89" spans="1:11" ht="12.75" customHeight="1" outlineLevel="2">
      <c r="A89" s="90" t="s">
        <v>116</v>
      </c>
      <c r="B89" s="85"/>
      <c r="C89" s="85"/>
      <c r="D89" s="85"/>
      <c r="E89" s="86"/>
      <c r="F89" s="91">
        <f>SUM(F87:F88)</f>
        <v>3004</v>
      </c>
      <c r="G89" s="92">
        <f>SUM(G87:G88)</f>
        <v>4797</v>
      </c>
      <c r="H89" s="87">
        <f>SUM(H87:H88)</f>
        <v>931</v>
      </c>
      <c r="I89" s="92">
        <f>SUM(I87:I88)</f>
        <v>1196</v>
      </c>
      <c r="J89" s="79"/>
      <c r="K89" s="79"/>
    </row>
    <row r="90" spans="1:10" ht="12.75" customHeight="1" outlineLevel="2">
      <c r="A90" s="54" t="s">
        <v>117</v>
      </c>
      <c r="B90" s="68"/>
      <c r="C90" s="68"/>
      <c r="D90" s="68"/>
      <c r="E90" s="69"/>
      <c r="F90" s="93"/>
      <c r="G90" s="94"/>
      <c r="H90" s="93"/>
      <c r="I90" s="94"/>
      <c r="J90" s="79"/>
    </row>
    <row r="91" spans="1:10" ht="12.75" customHeight="1" outlineLevel="2">
      <c r="A91" s="54" t="s">
        <v>118</v>
      </c>
      <c r="B91" s="68"/>
      <c r="C91" s="68"/>
      <c r="D91" s="68"/>
      <c r="E91" s="69"/>
      <c r="F91" s="93"/>
      <c r="G91" s="94"/>
      <c r="H91" s="93"/>
      <c r="I91" s="94"/>
      <c r="J91" s="79"/>
    </row>
    <row r="92" spans="1:11" ht="12.75" customHeight="1" outlineLevel="2">
      <c r="A92" s="73" t="s">
        <v>119</v>
      </c>
      <c r="B92" s="74"/>
      <c r="C92" s="74"/>
      <c r="D92" s="74"/>
      <c r="E92" s="75"/>
      <c r="F92" s="41">
        <v>14</v>
      </c>
      <c r="G92" s="82">
        <v>21</v>
      </c>
      <c r="H92" s="41">
        <v>11</v>
      </c>
      <c r="I92" s="82">
        <v>26</v>
      </c>
      <c r="J92" s="79"/>
      <c r="K92" s="79"/>
    </row>
    <row r="93" spans="1:11" ht="12.75" customHeight="1" outlineLevel="2">
      <c r="A93" s="73" t="s">
        <v>120</v>
      </c>
      <c r="B93" s="74"/>
      <c r="C93" s="74"/>
      <c r="D93" s="74"/>
      <c r="E93" s="75"/>
      <c r="F93" s="89">
        <v>44</v>
      </c>
      <c r="G93" s="82">
        <v>43</v>
      </c>
      <c r="H93" s="41">
        <v>93</v>
      </c>
      <c r="I93" s="82">
        <v>183</v>
      </c>
      <c r="J93" s="79"/>
      <c r="K93" s="79"/>
    </row>
    <row r="94" spans="1:11" ht="12.75" customHeight="1" outlineLevel="2">
      <c r="A94" s="95" t="s">
        <v>121</v>
      </c>
      <c r="B94" s="96"/>
      <c r="C94" s="96"/>
      <c r="D94" s="96"/>
      <c r="E94" s="97"/>
      <c r="F94" s="98">
        <f>SUM(F92:F93)</f>
        <v>58</v>
      </c>
      <c r="G94" s="88">
        <f>SUM(G92:G93)</f>
        <v>64</v>
      </c>
      <c r="H94" s="87">
        <f>SUM(H92:H93)</f>
        <v>104</v>
      </c>
      <c r="I94" s="88">
        <f>SUM(I92:I93)</f>
        <v>209</v>
      </c>
      <c r="J94" s="79"/>
      <c r="K94" s="79"/>
    </row>
    <row r="95" spans="1:11" ht="12.75" customHeight="1" outlineLevel="2">
      <c r="A95" s="54" t="s">
        <v>122</v>
      </c>
      <c r="B95" s="99"/>
      <c r="C95" s="99"/>
      <c r="D95" s="99"/>
      <c r="E95" s="100"/>
      <c r="F95" s="101"/>
      <c r="G95" s="94"/>
      <c r="H95" s="93"/>
      <c r="I95" s="94"/>
      <c r="J95" s="79"/>
      <c r="K95" s="79"/>
    </row>
    <row r="96" spans="1:15" ht="12.75" customHeight="1" outlineLevel="2">
      <c r="A96" s="102" t="s">
        <v>123</v>
      </c>
      <c r="B96" s="103"/>
      <c r="C96" s="103"/>
      <c r="D96" s="103"/>
      <c r="E96" s="104"/>
      <c r="F96" s="105">
        <v>46</v>
      </c>
      <c r="G96" s="106">
        <v>162</v>
      </c>
      <c r="H96" s="107">
        <v>10</v>
      </c>
      <c r="I96" s="106">
        <v>28</v>
      </c>
      <c r="J96" s="79"/>
      <c r="K96" s="79"/>
      <c r="L96" s="79"/>
      <c r="O96" s="79"/>
    </row>
    <row r="97" spans="1:12" ht="12.75" customHeight="1" outlineLevel="2">
      <c r="A97" s="95" t="s">
        <v>124</v>
      </c>
      <c r="B97" s="96"/>
      <c r="C97" s="96"/>
      <c r="D97" s="96"/>
      <c r="E97" s="96"/>
      <c r="F97" s="108">
        <f>SUM(F96)</f>
        <v>46</v>
      </c>
      <c r="G97" s="109">
        <f>SUM(G96)</f>
        <v>162</v>
      </c>
      <c r="H97" s="110">
        <f>SUM(H96)</f>
        <v>10</v>
      </c>
      <c r="I97" s="109">
        <f>SUM(I96)</f>
        <v>28</v>
      </c>
      <c r="J97" s="79"/>
      <c r="K97" s="79"/>
      <c r="L97" s="79"/>
    </row>
    <row r="98" spans="1:12" ht="12.75" customHeight="1" outlineLevel="2">
      <c r="A98" s="41"/>
      <c r="F98" s="111"/>
      <c r="G98" s="111"/>
      <c r="H98" s="111"/>
      <c r="I98" s="111"/>
      <c r="K98" s="79"/>
      <c r="L98" s="79"/>
    </row>
    <row r="99" spans="1:10" ht="12.75" customHeight="1" outlineLevel="2">
      <c r="A99" s="41" t="s">
        <v>125</v>
      </c>
      <c r="F99" s="111"/>
      <c r="G99" s="112">
        <f>SUM(F89:I89)+1</f>
        <v>9929</v>
      </c>
      <c r="H99" s="111"/>
      <c r="I99" s="111"/>
      <c r="J99" s="79"/>
    </row>
    <row r="100" spans="1:9" ht="12.75" customHeight="1" outlineLevel="2">
      <c r="A100" s="41"/>
      <c r="F100" s="111"/>
      <c r="G100" s="111"/>
      <c r="H100" s="111"/>
      <c r="I100" s="111"/>
    </row>
    <row r="101" spans="1:12" ht="12.75" customHeight="1" outlineLevel="2">
      <c r="A101" s="113" t="s">
        <v>126</v>
      </c>
      <c r="F101" s="111"/>
      <c r="G101" s="112">
        <f>SUM(F94:I94)</f>
        <v>435</v>
      </c>
      <c r="H101" s="111"/>
      <c r="I101" s="111"/>
      <c r="L101" s="79"/>
    </row>
    <row r="102" spans="1:9" ht="12.75" customHeight="1" outlineLevel="2">
      <c r="A102" s="41"/>
      <c r="F102" s="111"/>
      <c r="G102" s="114"/>
      <c r="H102" s="111"/>
      <c r="I102" s="111"/>
    </row>
    <row r="103" spans="1:9" ht="12.75" customHeight="1" outlineLevel="2">
      <c r="A103" s="115" t="s">
        <v>127</v>
      </c>
      <c r="F103" s="111"/>
      <c r="G103" s="112">
        <f>SUM(F97:I97)</f>
        <v>246</v>
      </c>
      <c r="H103" s="111"/>
      <c r="I103" s="111"/>
    </row>
    <row r="104" spans="1:9" ht="12.75" customHeight="1" outlineLevel="2">
      <c r="A104" s="41"/>
      <c r="F104" s="111"/>
      <c r="G104" s="114"/>
      <c r="H104" s="111"/>
      <c r="I104" s="111"/>
    </row>
    <row r="105" spans="1:9" ht="12.75" customHeight="1" outlineLevel="2">
      <c r="A105" s="41" t="s">
        <v>128</v>
      </c>
      <c r="F105" s="111"/>
      <c r="G105" s="112">
        <f>SUM(G101+G103)</f>
        <v>681</v>
      </c>
      <c r="H105" s="111"/>
      <c r="I105" s="111"/>
    </row>
    <row r="106" spans="1:9" ht="12.75" customHeight="1" outlineLevel="2">
      <c r="A106" s="41"/>
      <c r="F106" s="111"/>
      <c r="G106" s="111"/>
      <c r="H106" s="111"/>
      <c r="I106" s="111"/>
    </row>
    <row r="107" spans="1:9" ht="12.75" customHeight="1" outlineLevel="2">
      <c r="A107" s="41" t="s">
        <v>129</v>
      </c>
      <c r="F107" s="111"/>
      <c r="G107" s="112">
        <f>SUM(G99+G101+G103)</f>
        <v>10610</v>
      </c>
      <c r="H107" s="111"/>
      <c r="I107" s="111"/>
    </row>
    <row r="108" ht="12.75" customHeight="1" outlineLevel="2"/>
    <row r="109" ht="12.75" customHeight="1" outlineLevel="1">
      <c r="A109" s="39" t="s">
        <v>130</v>
      </c>
    </row>
    <row r="110" ht="12.75" customHeight="1" outlineLevel="2">
      <c r="A110" s="116" t="s">
        <v>131</v>
      </c>
    </row>
    <row r="111" ht="12.75" customHeight="1" outlineLevel="2">
      <c r="A111" s="116"/>
    </row>
    <row r="112" ht="12.75" customHeight="1" outlineLevel="2">
      <c r="A112" s="117" t="s">
        <v>132</v>
      </c>
    </row>
    <row r="113" spans="1:9" ht="12.75" customHeight="1" outlineLevel="2">
      <c r="A113" s="118"/>
      <c r="B113" s="119"/>
      <c r="C113" s="120"/>
      <c r="D113" s="602" t="s">
        <v>133</v>
      </c>
      <c r="E113" s="603"/>
      <c r="F113" s="602" t="s">
        <v>133</v>
      </c>
      <c r="G113" s="603"/>
      <c r="H113" s="602" t="s">
        <v>134</v>
      </c>
      <c r="I113" s="603"/>
    </row>
    <row r="114" spans="1:10" ht="12.75" customHeight="1" outlineLevel="2">
      <c r="A114" s="121"/>
      <c r="B114" s="122"/>
      <c r="C114" s="123"/>
      <c r="D114" s="604" t="s">
        <v>135</v>
      </c>
      <c r="E114" s="605"/>
      <c r="F114" s="604" t="s">
        <v>110</v>
      </c>
      <c r="G114" s="605"/>
      <c r="H114" s="604" t="s">
        <v>136</v>
      </c>
      <c r="I114" s="605"/>
      <c r="J114" s="79"/>
    </row>
    <row r="115" spans="1:10" ht="12.75" customHeight="1" outlineLevel="2">
      <c r="A115" s="124" t="s">
        <v>137</v>
      </c>
      <c r="B115" s="103"/>
      <c r="C115" s="104"/>
      <c r="D115" s="606">
        <v>17</v>
      </c>
      <c r="E115" s="607"/>
      <c r="F115" s="608">
        <v>155</v>
      </c>
      <c r="G115" s="607"/>
      <c r="H115" s="608">
        <v>198</v>
      </c>
      <c r="I115" s="607"/>
      <c r="J115" s="125"/>
    </row>
    <row r="116" spans="1:10" ht="12.75" customHeight="1" outlineLevel="2">
      <c r="A116" s="126" t="s">
        <v>138</v>
      </c>
      <c r="B116" s="74"/>
      <c r="C116" s="75"/>
      <c r="D116" s="609">
        <v>66</v>
      </c>
      <c r="E116" s="610"/>
      <c r="F116" s="608">
        <v>209</v>
      </c>
      <c r="G116" s="607"/>
      <c r="H116" s="608">
        <v>276</v>
      </c>
      <c r="I116" s="607"/>
      <c r="J116" s="79"/>
    </row>
    <row r="117" spans="1:10" ht="12.75" customHeight="1" outlineLevel="2">
      <c r="A117" s="126" t="s">
        <v>139</v>
      </c>
      <c r="B117" s="74"/>
      <c r="C117" s="75"/>
      <c r="D117" s="609">
        <v>6</v>
      </c>
      <c r="E117" s="610"/>
      <c r="F117" s="608">
        <v>40</v>
      </c>
      <c r="G117" s="607"/>
      <c r="H117" s="608">
        <v>46</v>
      </c>
      <c r="I117" s="607"/>
      <c r="J117" s="79"/>
    </row>
    <row r="118" spans="1:10" ht="12.75" customHeight="1" outlineLevel="2">
      <c r="A118" s="126" t="s">
        <v>140</v>
      </c>
      <c r="B118" s="74"/>
      <c r="C118" s="75"/>
      <c r="D118" s="609">
        <v>162</v>
      </c>
      <c r="E118" s="610"/>
      <c r="F118" s="608">
        <v>793</v>
      </c>
      <c r="G118" s="607"/>
      <c r="H118" s="608">
        <v>955</v>
      </c>
      <c r="I118" s="607"/>
      <c r="J118" s="79"/>
    </row>
    <row r="119" spans="1:10" ht="12.75" customHeight="1" outlineLevel="2">
      <c r="A119" s="126" t="s">
        <v>141</v>
      </c>
      <c r="B119" s="74"/>
      <c r="C119" s="75"/>
      <c r="D119" s="609">
        <v>779</v>
      </c>
      <c r="E119" s="610"/>
      <c r="F119" s="608">
        <v>2445</v>
      </c>
      <c r="G119" s="607"/>
      <c r="H119" s="608">
        <v>3226</v>
      </c>
      <c r="I119" s="607"/>
      <c r="J119" s="79"/>
    </row>
    <row r="120" spans="1:10" ht="12.75" customHeight="1" outlineLevel="2">
      <c r="A120" s="126" t="s">
        <v>142</v>
      </c>
      <c r="B120" s="74"/>
      <c r="C120" s="75"/>
      <c r="D120" s="609">
        <v>579</v>
      </c>
      <c r="E120" s="610"/>
      <c r="F120" s="608">
        <v>3287</v>
      </c>
      <c r="G120" s="607"/>
      <c r="H120" s="608">
        <v>3874</v>
      </c>
      <c r="I120" s="607"/>
      <c r="J120" s="79"/>
    </row>
    <row r="121" spans="1:10" ht="12.75" customHeight="1" outlineLevel="2">
      <c r="A121" s="126" t="s">
        <v>143</v>
      </c>
      <c r="B121" s="74"/>
      <c r="C121" s="75"/>
      <c r="D121" s="609">
        <v>63</v>
      </c>
      <c r="E121" s="610"/>
      <c r="F121" s="608">
        <v>820</v>
      </c>
      <c r="G121" s="607"/>
      <c r="H121" s="608">
        <v>891</v>
      </c>
      <c r="I121" s="607"/>
      <c r="J121" s="79"/>
    </row>
    <row r="122" spans="1:10" ht="12.75" customHeight="1" outlineLevel="2">
      <c r="A122" s="127" t="s">
        <v>144</v>
      </c>
      <c r="B122" s="128"/>
      <c r="C122" s="129"/>
      <c r="D122" s="609">
        <v>111</v>
      </c>
      <c r="E122" s="610"/>
      <c r="F122" s="608">
        <v>352</v>
      </c>
      <c r="G122" s="607"/>
      <c r="H122" s="608">
        <v>463</v>
      </c>
      <c r="I122" s="607"/>
      <c r="J122" s="79"/>
    </row>
    <row r="123" spans="1:11" ht="12.75" customHeight="1" outlineLevel="2">
      <c r="A123" s="130" t="s">
        <v>134</v>
      </c>
      <c r="B123" s="96"/>
      <c r="C123" s="97"/>
      <c r="D123" s="611">
        <f>SUM(D115:E122)</f>
        <v>1783</v>
      </c>
      <c r="E123" s="612"/>
      <c r="F123" s="613">
        <f>SUM(F115:G122)</f>
        <v>8101</v>
      </c>
      <c r="G123" s="614"/>
      <c r="H123" s="613">
        <f>SUM(H115:I122)</f>
        <v>9929</v>
      </c>
      <c r="I123" s="614"/>
      <c r="J123" s="79"/>
      <c r="K123" s="79"/>
    </row>
    <row r="124" spans="1:9" ht="12.75" customHeight="1" outlineLevel="2">
      <c r="A124" s="131"/>
      <c r="B124" s="132"/>
      <c r="C124" s="132"/>
      <c r="D124" s="133"/>
      <c r="E124" s="134"/>
      <c r="F124" s="135"/>
      <c r="G124" s="134"/>
      <c r="H124" s="135"/>
      <c r="I124" s="136"/>
    </row>
    <row r="125" spans="1:9" ht="12.75" customHeight="1" outlineLevel="2">
      <c r="A125" s="1" t="s">
        <v>145</v>
      </c>
      <c r="B125" s="132"/>
      <c r="C125" s="132"/>
      <c r="D125" s="133"/>
      <c r="E125" s="134"/>
      <c r="F125" s="135"/>
      <c r="G125" s="134"/>
      <c r="H125" s="135"/>
      <c r="I125" s="136"/>
    </row>
    <row r="126" spans="2:9" ht="12.75" customHeight="1" outlineLevel="2">
      <c r="B126" s="132"/>
      <c r="C126" s="132"/>
      <c r="D126" s="133"/>
      <c r="E126" s="134"/>
      <c r="F126" s="135"/>
      <c r="G126" s="134"/>
      <c r="H126" s="135"/>
      <c r="I126" s="136"/>
    </row>
    <row r="127" spans="2:9" ht="12.75" customHeight="1" outlineLevel="2">
      <c r="B127" s="132"/>
      <c r="C127" s="132"/>
      <c r="D127" s="133"/>
      <c r="E127" s="134"/>
      <c r="F127" s="135"/>
      <c r="G127" s="134"/>
      <c r="H127" s="135"/>
      <c r="I127" s="136"/>
    </row>
    <row r="128" ht="12.75" customHeight="1" outlineLevel="2">
      <c r="A128" s="107" t="s">
        <v>146</v>
      </c>
    </row>
    <row r="129" spans="1:9" ht="12.75" customHeight="1" outlineLevel="2">
      <c r="A129" s="118"/>
      <c r="B129" s="119"/>
      <c r="C129" s="120"/>
      <c r="D129" s="602" t="s">
        <v>133</v>
      </c>
      <c r="E129" s="603"/>
      <c r="F129" s="602" t="s">
        <v>133</v>
      </c>
      <c r="G129" s="603"/>
      <c r="H129" s="602" t="s">
        <v>134</v>
      </c>
      <c r="I129" s="603"/>
    </row>
    <row r="130" spans="1:10" ht="12.75" customHeight="1" outlineLevel="2">
      <c r="A130" s="121"/>
      <c r="B130" s="122"/>
      <c r="C130" s="123"/>
      <c r="D130" s="604" t="s">
        <v>147</v>
      </c>
      <c r="E130" s="605"/>
      <c r="F130" s="604" t="s">
        <v>148</v>
      </c>
      <c r="G130" s="605"/>
      <c r="H130" s="604" t="s">
        <v>149</v>
      </c>
      <c r="I130" s="605"/>
      <c r="J130" s="79"/>
    </row>
    <row r="131" spans="1:11" ht="12.75" customHeight="1" outlineLevel="2">
      <c r="A131" s="124" t="s">
        <v>137</v>
      </c>
      <c r="B131" s="103"/>
      <c r="C131" s="104"/>
      <c r="D131" s="608">
        <v>1</v>
      </c>
      <c r="E131" s="607"/>
      <c r="F131" s="608">
        <v>14</v>
      </c>
      <c r="G131" s="607"/>
      <c r="H131" s="608">
        <v>15</v>
      </c>
      <c r="I131" s="607"/>
      <c r="J131" s="615"/>
      <c r="K131" s="616"/>
    </row>
    <row r="132" spans="1:10" ht="12.75" customHeight="1" outlineLevel="2">
      <c r="A132" s="126" t="s">
        <v>138</v>
      </c>
      <c r="B132" s="74"/>
      <c r="C132" s="75"/>
      <c r="D132" s="617">
        <v>4</v>
      </c>
      <c r="E132" s="610"/>
      <c r="F132" s="608">
        <v>4</v>
      </c>
      <c r="G132" s="607"/>
      <c r="H132" s="608">
        <v>8</v>
      </c>
      <c r="I132" s="607"/>
      <c r="J132" s="79"/>
    </row>
    <row r="133" spans="1:10" ht="12.75" customHeight="1" outlineLevel="2">
      <c r="A133" s="126" t="s">
        <v>139</v>
      </c>
      <c r="B133" s="74"/>
      <c r="C133" s="75"/>
      <c r="D133" s="617">
        <v>2</v>
      </c>
      <c r="E133" s="610"/>
      <c r="F133" s="608">
        <v>4</v>
      </c>
      <c r="G133" s="607"/>
      <c r="H133" s="608">
        <v>6</v>
      </c>
      <c r="I133" s="607"/>
      <c r="J133" s="79"/>
    </row>
    <row r="134" spans="1:10" ht="12.75" customHeight="1" outlineLevel="2">
      <c r="A134" s="126" t="s">
        <v>140</v>
      </c>
      <c r="B134" s="74"/>
      <c r="C134" s="75"/>
      <c r="D134" s="617">
        <v>3</v>
      </c>
      <c r="E134" s="610"/>
      <c r="F134" s="608">
        <v>24</v>
      </c>
      <c r="G134" s="607"/>
      <c r="H134" s="608">
        <v>27</v>
      </c>
      <c r="I134" s="607"/>
      <c r="J134" s="79"/>
    </row>
    <row r="135" spans="1:10" ht="12.75" customHeight="1" outlineLevel="2">
      <c r="A135" s="126" t="s">
        <v>141</v>
      </c>
      <c r="B135" s="74"/>
      <c r="C135" s="75"/>
      <c r="D135" s="617">
        <v>23</v>
      </c>
      <c r="E135" s="610"/>
      <c r="F135" s="608">
        <v>58</v>
      </c>
      <c r="G135" s="607"/>
      <c r="H135" s="608">
        <v>81</v>
      </c>
      <c r="I135" s="607"/>
      <c r="J135" s="79"/>
    </row>
    <row r="136" spans="1:10" ht="12.75" customHeight="1" outlineLevel="2">
      <c r="A136" s="126" t="s">
        <v>142</v>
      </c>
      <c r="B136" s="74"/>
      <c r="C136" s="75"/>
      <c r="D136" s="617">
        <v>26</v>
      </c>
      <c r="E136" s="610"/>
      <c r="F136" s="608">
        <v>173</v>
      </c>
      <c r="G136" s="607"/>
      <c r="H136" s="608">
        <v>199</v>
      </c>
      <c r="I136" s="607"/>
      <c r="J136" s="79"/>
    </row>
    <row r="137" spans="1:10" ht="12.75" customHeight="1" outlineLevel="2">
      <c r="A137" s="74" t="s">
        <v>143</v>
      </c>
      <c r="B137" s="74"/>
      <c r="C137" s="75"/>
      <c r="D137" s="609">
        <v>11</v>
      </c>
      <c r="E137" s="610"/>
      <c r="F137" s="608">
        <v>72</v>
      </c>
      <c r="G137" s="607"/>
      <c r="H137" s="608">
        <v>83</v>
      </c>
      <c r="I137" s="607"/>
      <c r="J137" s="79"/>
    </row>
    <row r="138" spans="1:10" ht="12.75" customHeight="1" outlineLevel="2">
      <c r="A138" s="127" t="s">
        <v>144</v>
      </c>
      <c r="B138" s="128"/>
      <c r="C138" s="129"/>
      <c r="D138" s="617">
        <v>2</v>
      </c>
      <c r="E138" s="610"/>
      <c r="F138" s="608">
        <v>14</v>
      </c>
      <c r="G138" s="607"/>
      <c r="H138" s="608">
        <v>16</v>
      </c>
      <c r="I138" s="607"/>
      <c r="J138" s="79"/>
    </row>
    <row r="139" spans="1:11" ht="12.75" customHeight="1" outlineLevel="2">
      <c r="A139" s="130" t="s">
        <v>134</v>
      </c>
      <c r="B139" s="96"/>
      <c r="C139" s="97"/>
      <c r="D139" s="611">
        <f>SUM(D131:E138)</f>
        <v>72</v>
      </c>
      <c r="E139" s="612"/>
      <c r="F139" s="613">
        <f>SUM(F131:G138)</f>
        <v>363</v>
      </c>
      <c r="G139" s="614"/>
      <c r="H139" s="613">
        <f>SUM(H131:I138)</f>
        <v>435</v>
      </c>
      <c r="I139" s="614"/>
      <c r="J139" s="79"/>
      <c r="K139" s="79"/>
    </row>
    <row r="140" spans="1:9" ht="12.75" customHeight="1" outlineLevel="2">
      <c r="A140" s="131" t="s">
        <v>150</v>
      </c>
      <c r="B140" s="132"/>
      <c r="C140" s="132"/>
      <c r="D140" s="133"/>
      <c r="E140" s="134"/>
      <c r="F140" s="135"/>
      <c r="G140" s="134"/>
      <c r="H140" s="135"/>
      <c r="I140" s="136"/>
    </row>
    <row r="141" spans="1:10" ht="12.75" customHeight="1" outlineLevel="2">
      <c r="A141" s="131" t="s">
        <v>151</v>
      </c>
      <c r="B141" s="42"/>
      <c r="C141" s="42"/>
      <c r="D141" s="137"/>
      <c r="E141" s="137"/>
      <c r="F141" s="137"/>
      <c r="G141" s="137"/>
      <c r="H141" s="137"/>
      <c r="I141" s="138"/>
      <c r="J141" s="79"/>
    </row>
    <row r="142" ht="12.75" customHeight="1" outlineLevel="1">
      <c r="A142" s="39" t="s">
        <v>152</v>
      </c>
    </row>
    <row r="143" spans="1:2" ht="12.75" customHeight="1" outlineLevel="1">
      <c r="A143" s="39" t="s">
        <v>153</v>
      </c>
      <c r="B143" s="39"/>
    </row>
    <row r="144" spans="1:4" ht="12.75" customHeight="1" outlineLevel="2">
      <c r="A144" s="116" t="s">
        <v>154</v>
      </c>
      <c r="D144" s="40" t="s">
        <v>18</v>
      </c>
    </row>
    <row r="145" spans="1:4" ht="12.75" customHeight="1" outlineLevel="2">
      <c r="A145" s="116" t="s">
        <v>155</v>
      </c>
      <c r="D145" s="40" t="s">
        <v>18</v>
      </c>
    </row>
    <row r="146" spans="1:9" ht="12.75" customHeight="1" outlineLevel="2">
      <c r="A146" s="116" t="s">
        <v>156</v>
      </c>
      <c r="D146" s="139">
        <v>2044</v>
      </c>
      <c r="E146" s="12" t="s">
        <v>157</v>
      </c>
      <c r="F146" s="40">
        <v>750</v>
      </c>
      <c r="H146" s="12" t="s">
        <v>158</v>
      </c>
      <c r="I146" s="139">
        <v>1294</v>
      </c>
    </row>
    <row r="147" spans="1:4" ht="12.75" customHeight="1" outlineLevel="2">
      <c r="A147" s="116" t="s">
        <v>159</v>
      </c>
      <c r="D147" s="40" t="s">
        <v>18</v>
      </c>
    </row>
    <row r="148" spans="1:9" ht="12.75" customHeight="1" outlineLevel="2">
      <c r="A148" s="116" t="s">
        <v>160</v>
      </c>
      <c r="D148" s="139">
        <v>206</v>
      </c>
      <c r="E148" s="12" t="s">
        <v>157</v>
      </c>
      <c r="F148" s="40">
        <v>63</v>
      </c>
      <c r="H148" s="12" t="s">
        <v>158</v>
      </c>
      <c r="I148" s="40">
        <v>143</v>
      </c>
    </row>
    <row r="149" spans="1:6" ht="12.75" customHeight="1" outlineLevel="2">
      <c r="A149" s="116" t="s">
        <v>161</v>
      </c>
      <c r="D149" s="40" t="s">
        <v>18</v>
      </c>
      <c r="F149" s="140"/>
    </row>
    <row r="150" spans="1:6" ht="12.75" customHeight="1" outlineLevel="1">
      <c r="A150" s="41"/>
      <c r="F150" s="141"/>
    </row>
    <row r="151" ht="12.75" customHeight="1" outlineLevel="1">
      <c r="A151" s="39" t="s">
        <v>162</v>
      </c>
    </row>
    <row r="152" ht="12.75" customHeight="1" outlineLevel="2">
      <c r="A152" s="41" t="s">
        <v>163</v>
      </c>
    </row>
    <row r="153" ht="12.75" customHeight="1" outlineLevel="2">
      <c r="A153" s="41" t="s">
        <v>164</v>
      </c>
    </row>
    <row r="154" ht="12.75" customHeight="1" outlineLevel="2">
      <c r="A154" s="41"/>
    </row>
    <row r="155" ht="12.75" customHeight="1" outlineLevel="1">
      <c r="A155" s="39" t="s">
        <v>165</v>
      </c>
    </row>
    <row r="156" ht="12.75" customHeight="1" outlineLevel="2">
      <c r="A156" s="41" t="s">
        <v>166</v>
      </c>
    </row>
    <row r="157" ht="12.75" customHeight="1" outlineLevel="2">
      <c r="A157" s="1" t="s">
        <v>167</v>
      </c>
    </row>
    <row r="158" ht="12.75" customHeight="1" outlineLevel="2">
      <c r="A158" s="1" t="s">
        <v>168</v>
      </c>
    </row>
    <row r="159" ht="12.75" customHeight="1" outlineLevel="2"/>
    <row r="160" ht="12.75" customHeight="1" outlineLevel="2"/>
    <row r="161" spans="1:2" s="144" customFormat="1" ht="12.75" customHeight="1" outlineLevel="1">
      <c r="A161" s="142" t="s">
        <v>169</v>
      </c>
      <c r="B161" s="143"/>
    </row>
    <row r="162" spans="1:8" s="144" customFormat="1" ht="12.75" customHeight="1" outlineLevel="2">
      <c r="A162" s="145" t="s">
        <v>170</v>
      </c>
      <c r="H162" s="146">
        <v>675</v>
      </c>
    </row>
    <row r="163" spans="2:8" s="144" customFormat="1" ht="12.75" customHeight="1" outlineLevel="2">
      <c r="B163" s="147"/>
      <c r="H163" s="148"/>
    </row>
    <row r="164" spans="1:8" s="144" customFormat="1" ht="12.75" customHeight="1" outlineLevel="1">
      <c r="A164" s="142" t="s">
        <v>171</v>
      </c>
      <c r="B164" s="149"/>
      <c r="H164" s="148"/>
    </row>
    <row r="165" spans="1:8" s="144" customFormat="1" ht="12.75" customHeight="1" outlineLevel="2">
      <c r="A165" s="149" t="s">
        <v>172</v>
      </c>
      <c r="H165" s="148"/>
    </row>
    <row r="166" spans="1:8" s="144" customFormat="1" ht="12.75" customHeight="1" outlineLevel="2">
      <c r="A166" s="149" t="s">
        <v>173</v>
      </c>
      <c r="H166" s="146" t="s">
        <v>174</v>
      </c>
    </row>
    <row r="167" spans="1:8" s="144" customFormat="1" ht="12.75" customHeight="1" outlineLevel="2">
      <c r="A167" s="147"/>
      <c r="H167" s="148"/>
    </row>
    <row r="168" spans="1:8" s="144" customFormat="1" ht="12.75" customHeight="1" outlineLevel="1">
      <c r="A168" s="150" t="s">
        <v>175</v>
      </c>
      <c r="H168" s="148"/>
    </row>
    <row r="169" spans="1:8" s="144" customFormat="1" ht="12.75" customHeight="1" outlineLevel="2">
      <c r="A169" s="145" t="s">
        <v>176</v>
      </c>
      <c r="H169" s="146">
        <v>675</v>
      </c>
    </row>
    <row r="170" spans="1:8" s="144" customFormat="1" ht="12.75" customHeight="1" outlineLevel="2">
      <c r="A170" s="145"/>
      <c r="H170" s="148"/>
    </row>
    <row r="171" spans="1:8" s="144" customFormat="1" ht="12.75" customHeight="1" outlineLevel="1">
      <c r="A171" s="142" t="s">
        <v>177</v>
      </c>
      <c r="B171" s="149"/>
      <c r="H171" s="148"/>
    </row>
    <row r="172" spans="1:8" s="144" customFormat="1" ht="12.75" customHeight="1" outlineLevel="2">
      <c r="A172" s="149" t="s">
        <v>178</v>
      </c>
      <c r="H172" s="146">
        <v>110</v>
      </c>
    </row>
    <row r="173" s="144" customFormat="1" ht="12.75" customHeight="1" outlineLevel="2">
      <c r="H173" s="148"/>
    </row>
    <row r="174" spans="1:8" s="144" customFormat="1" ht="12.75" customHeight="1" outlineLevel="1">
      <c r="A174" s="142" t="s">
        <v>179</v>
      </c>
      <c r="B174" s="149"/>
      <c r="H174" s="148"/>
    </row>
    <row r="175" spans="1:8" s="144" customFormat="1" ht="12.75" customHeight="1" outlineLevel="2">
      <c r="A175" s="149" t="s">
        <v>180</v>
      </c>
      <c r="H175" s="146">
        <v>155</v>
      </c>
    </row>
    <row r="176" s="144" customFormat="1" ht="12.75" customHeight="1" outlineLevel="2">
      <c r="H176" s="148"/>
    </row>
    <row r="177" spans="1:8" s="144" customFormat="1" ht="12.75" customHeight="1" outlineLevel="1">
      <c r="A177" s="142" t="s">
        <v>181</v>
      </c>
      <c r="B177" s="149"/>
      <c r="H177" s="148"/>
    </row>
    <row r="178" spans="1:8" s="144" customFormat="1" ht="12.75" customHeight="1" outlineLevel="2">
      <c r="A178" s="149" t="s">
        <v>182</v>
      </c>
      <c r="H178" s="146">
        <v>53</v>
      </c>
    </row>
    <row r="179" s="144" customFormat="1" ht="12.75" customHeight="1" outlineLevel="2">
      <c r="H179" s="148"/>
    </row>
    <row r="180" spans="1:8" s="144" customFormat="1" ht="12.75" customHeight="1" outlineLevel="1">
      <c r="A180" s="150" t="s">
        <v>183</v>
      </c>
      <c r="H180" s="146">
        <f>H172+H175+H178</f>
        <v>318</v>
      </c>
    </row>
    <row r="181" s="144" customFormat="1" ht="12.75" customHeight="1" outlineLevel="2">
      <c r="H181" s="148"/>
    </row>
    <row r="182" spans="1:8" s="144" customFormat="1" ht="12.75" customHeight="1" outlineLevel="1">
      <c r="A182" s="151" t="s">
        <v>184</v>
      </c>
      <c r="H182" s="152">
        <f>H180/H169*100</f>
        <v>47.11111111111111</v>
      </c>
    </row>
    <row r="183" spans="1:8" s="144" customFormat="1" ht="12.75" customHeight="1" outlineLevel="1">
      <c r="A183" s="151"/>
      <c r="H183" s="153"/>
    </row>
    <row r="184" spans="1:8" s="144" customFormat="1" ht="12.75" customHeight="1" outlineLevel="1">
      <c r="A184" s="154" t="s">
        <v>185</v>
      </c>
      <c r="B184" s="154"/>
      <c r="C184" s="154"/>
      <c r="D184" s="154"/>
      <c r="E184" s="154"/>
      <c r="F184" s="154"/>
      <c r="G184" s="154"/>
      <c r="H184" s="155"/>
    </row>
    <row r="185" spans="1:8" s="144" customFormat="1" ht="12.75" customHeight="1" outlineLevel="1">
      <c r="A185" s="154"/>
      <c r="B185" s="154"/>
      <c r="C185" s="154"/>
      <c r="D185" s="154"/>
      <c r="E185" s="154"/>
      <c r="F185" s="154"/>
      <c r="G185" s="154"/>
      <c r="H185" s="156"/>
    </row>
    <row r="186" spans="1:8" s="144" customFormat="1" ht="12.75" customHeight="1" outlineLevel="1">
      <c r="A186" s="154" t="s">
        <v>186</v>
      </c>
      <c r="B186" s="154"/>
      <c r="C186" s="154"/>
      <c r="D186" s="154"/>
      <c r="E186" s="154"/>
      <c r="F186" s="154"/>
      <c r="G186" s="154"/>
      <c r="H186" s="155"/>
    </row>
    <row r="187" spans="1:8" ht="12.75" customHeight="1" outlineLevel="1">
      <c r="A187" s="41"/>
      <c r="H187" s="111"/>
    </row>
    <row r="188" ht="12.75" customHeight="1" outlineLevel="1">
      <c r="A188" s="39" t="s">
        <v>187</v>
      </c>
    </row>
    <row r="189" ht="12.75" customHeight="1" outlineLevel="2">
      <c r="A189" s="41" t="s">
        <v>188</v>
      </c>
    </row>
    <row r="190" ht="12.75" customHeight="1" outlineLevel="2">
      <c r="A190" s="41" t="s">
        <v>189</v>
      </c>
    </row>
    <row r="191" ht="12.75" customHeight="1" outlineLevel="2">
      <c r="A191" s="157" t="s">
        <v>190</v>
      </c>
    </row>
    <row r="192" ht="12.75" customHeight="1" outlineLevel="2">
      <c r="A192" s="157" t="s">
        <v>191</v>
      </c>
    </row>
    <row r="193" ht="12.75" customHeight="1" outlineLevel="2">
      <c r="A193" s="1" t="s">
        <v>192</v>
      </c>
    </row>
    <row r="194" ht="12.75" customHeight="1" outlineLevel="2"/>
    <row r="195" spans="1:2" ht="12.75" customHeight="1" outlineLevel="1">
      <c r="A195" s="39" t="s">
        <v>193</v>
      </c>
      <c r="B195" s="116"/>
    </row>
    <row r="196" ht="12.75" customHeight="1" outlineLevel="1">
      <c r="A196" s="4" t="s">
        <v>194</v>
      </c>
    </row>
    <row r="197" ht="12.75" customHeight="1" outlineLevel="1">
      <c r="A197" s="4" t="s">
        <v>195</v>
      </c>
    </row>
    <row r="198" spans="1:4" ht="12.75" customHeight="1" outlineLevel="1">
      <c r="A198" s="4"/>
      <c r="D198" s="158">
        <v>0.83</v>
      </c>
    </row>
    <row r="200" s="159" customFormat="1" ht="12.75" customHeight="1">
      <c r="A200" s="59" t="s">
        <v>196</v>
      </c>
    </row>
    <row r="201" ht="12.75" customHeight="1" outlineLevel="1">
      <c r="A201" s="160"/>
    </row>
    <row r="202" ht="12.75" customHeight="1" outlineLevel="1">
      <c r="A202" s="39" t="s">
        <v>197</v>
      </c>
    </row>
    <row r="203" ht="12.75" customHeight="1" outlineLevel="1">
      <c r="A203" s="39" t="s">
        <v>198</v>
      </c>
    </row>
    <row r="204" ht="12.75" customHeight="1" outlineLevel="2">
      <c r="A204" s="1" t="s">
        <v>199</v>
      </c>
    </row>
    <row r="205" ht="12.75" customHeight="1" outlineLevel="2">
      <c r="A205" s="1" t="s">
        <v>200</v>
      </c>
    </row>
    <row r="206" ht="12.75" customHeight="1" outlineLevel="2">
      <c r="A206" s="1" t="s">
        <v>201</v>
      </c>
    </row>
    <row r="207" ht="12.75" customHeight="1" outlineLevel="2">
      <c r="A207" s="1" t="s">
        <v>202</v>
      </c>
    </row>
    <row r="208" ht="12.75" customHeight="1" outlineLevel="2">
      <c r="A208" s="1" t="s">
        <v>203</v>
      </c>
    </row>
    <row r="209" ht="12.75" customHeight="1" outlineLevel="2">
      <c r="A209" s="1" t="s">
        <v>204</v>
      </c>
    </row>
    <row r="210" ht="12.75" customHeight="1" outlineLevel="2">
      <c r="A210" s="116"/>
    </row>
    <row r="211" spans="1:9" ht="12.75" customHeight="1" outlineLevel="2">
      <c r="A211" s="116" t="s">
        <v>205</v>
      </c>
      <c r="G211" s="161">
        <v>10848</v>
      </c>
      <c r="H211" s="162"/>
      <c r="I211" s="111"/>
    </row>
    <row r="212" spans="1:9" ht="12.75" customHeight="1" outlineLevel="2">
      <c r="A212" s="116"/>
      <c r="G212" s="163"/>
      <c r="H212" s="111"/>
      <c r="I212" s="111"/>
    </row>
    <row r="213" spans="1:9" ht="12.75" customHeight="1" outlineLevel="2">
      <c r="A213" s="116" t="s">
        <v>206</v>
      </c>
      <c r="G213" s="161">
        <v>6717</v>
      </c>
      <c r="H213" s="162"/>
      <c r="I213" s="111"/>
    </row>
    <row r="214" spans="1:9" ht="12.75" customHeight="1" outlineLevel="2">
      <c r="A214" s="116"/>
      <c r="G214" s="163"/>
      <c r="H214" s="111"/>
      <c r="I214" s="111"/>
    </row>
    <row r="215" spans="1:9" ht="12.75" customHeight="1" outlineLevel="2">
      <c r="A215" s="116" t="s">
        <v>207</v>
      </c>
      <c r="G215" s="164">
        <v>574</v>
      </c>
      <c r="H215" s="4"/>
      <c r="I215" s="111"/>
    </row>
    <row r="216" spans="1:9" ht="12.75" customHeight="1" outlineLevel="2">
      <c r="A216" s="116" t="s">
        <v>208</v>
      </c>
      <c r="G216" s="164">
        <v>53</v>
      </c>
      <c r="H216" s="4"/>
      <c r="I216" s="111"/>
    </row>
    <row r="217" spans="1:9" ht="12.75" customHeight="1" outlineLevel="2">
      <c r="A217" s="116"/>
      <c r="G217" s="165"/>
      <c r="I217" s="111"/>
    </row>
    <row r="218" spans="1:9" ht="12.75" customHeight="1" outlineLevel="2">
      <c r="A218" s="116" t="s">
        <v>209</v>
      </c>
      <c r="G218" s="164">
        <v>1059</v>
      </c>
      <c r="I218" s="111"/>
    </row>
    <row r="219" spans="1:9" ht="12.75" customHeight="1" outlineLevel="2">
      <c r="A219" s="116" t="s">
        <v>210</v>
      </c>
      <c r="G219" s="164">
        <v>97</v>
      </c>
      <c r="I219" s="111"/>
    </row>
    <row r="220" spans="1:8" ht="12.75" customHeight="1" outlineLevel="2">
      <c r="A220" s="116"/>
      <c r="G220" s="137"/>
      <c r="H220" s="116"/>
    </row>
    <row r="221" spans="1:7" ht="12.75" customHeight="1" outlineLevel="2">
      <c r="A221" s="166" t="s">
        <v>211</v>
      </c>
      <c r="G221" s="137"/>
    </row>
    <row r="222" spans="1:9" ht="12.75" customHeight="1" outlineLevel="2">
      <c r="A222" s="166"/>
      <c r="B222" s="1" t="s">
        <v>212</v>
      </c>
      <c r="G222" s="137"/>
      <c r="I222" s="167"/>
    </row>
    <row r="223" spans="1:9" ht="12.75" customHeight="1" outlineLevel="2">
      <c r="A223" s="116"/>
      <c r="B223" s="1" t="s">
        <v>213</v>
      </c>
      <c r="G223" s="137"/>
      <c r="I223" s="167"/>
    </row>
    <row r="224" spans="1:9" ht="12.75" customHeight="1" outlineLevel="2">
      <c r="A224" s="41"/>
      <c r="B224" s="1" t="s">
        <v>214</v>
      </c>
      <c r="I224" s="167"/>
    </row>
    <row r="225" spans="1:8" ht="12.75" customHeight="1" outlineLevel="2">
      <c r="A225" s="41"/>
      <c r="H225" s="137"/>
    </row>
    <row r="226" ht="12.75" customHeight="1" outlineLevel="1">
      <c r="A226" s="39" t="s">
        <v>215</v>
      </c>
    </row>
    <row r="227" ht="12.75" customHeight="1" outlineLevel="1">
      <c r="A227" s="166" t="s">
        <v>216</v>
      </c>
    </row>
    <row r="228" spans="1:8" ht="12.75" customHeight="1" outlineLevel="2">
      <c r="A228" s="116" t="s">
        <v>217</v>
      </c>
      <c r="G228" s="40" t="s">
        <v>384</v>
      </c>
      <c r="H228" s="168"/>
    </row>
    <row r="229" spans="1:8" ht="12.75" customHeight="1" outlineLevel="2">
      <c r="A229" s="116"/>
      <c r="G229" s="169"/>
      <c r="H229" s="168"/>
    </row>
    <row r="230" spans="1:8" ht="12.75" customHeight="1" outlineLevel="2">
      <c r="A230" s="170" t="s">
        <v>218</v>
      </c>
      <c r="F230" s="116"/>
      <c r="G230" s="40" t="s">
        <v>18</v>
      </c>
      <c r="H230" s="168"/>
    </row>
    <row r="231" spans="1:8" ht="12.75" customHeight="1" outlineLevel="2">
      <c r="A231" s="170" t="s">
        <v>219</v>
      </c>
      <c r="F231" s="116"/>
      <c r="G231" s="40" t="s">
        <v>18</v>
      </c>
      <c r="H231" s="168"/>
    </row>
    <row r="232" spans="1:8" ht="12.75" customHeight="1" outlineLevel="2">
      <c r="A232" s="170" t="s">
        <v>220</v>
      </c>
      <c r="F232" s="116"/>
      <c r="G232" s="40" t="s">
        <v>18</v>
      </c>
      <c r="H232" s="168"/>
    </row>
    <row r="233" spans="1:8" ht="12.75" customHeight="1" outlineLevel="2">
      <c r="A233" s="116"/>
      <c r="G233" s="171"/>
      <c r="H233" s="171"/>
    </row>
    <row r="234" ht="12.75" customHeight="1" outlineLevel="1">
      <c r="A234" s="39" t="s">
        <v>221</v>
      </c>
    </row>
    <row r="235" spans="1:2" ht="12.75" customHeight="1" outlineLevel="1">
      <c r="A235" s="39" t="s">
        <v>222</v>
      </c>
      <c r="B235" s="39"/>
    </row>
    <row r="236" ht="12.75" customHeight="1" outlineLevel="2">
      <c r="A236" s="116"/>
    </row>
    <row r="237" spans="2:3" ht="12.75" customHeight="1" outlineLevel="2">
      <c r="B237" s="40" t="s">
        <v>384</v>
      </c>
      <c r="C237" s="55" t="s">
        <v>223</v>
      </c>
    </row>
    <row r="238" spans="2:3" ht="12.75" customHeight="1" outlineLevel="2">
      <c r="B238" s="40" t="s">
        <v>18</v>
      </c>
      <c r="C238" s="55" t="s">
        <v>224</v>
      </c>
    </row>
    <row r="239" spans="2:3" ht="12.75" customHeight="1" outlineLevel="2">
      <c r="B239" s="40" t="s">
        <v>18</v>
      </c>
      <c r="C239" s="55" t="s">
        <v>225</v>
      </c>
    </row>
    <row r="240" ht="12.75" customHeight="1" outlineLevel="2">
      <c r="A240" s="39"/>
    </row>
    <row r="241" spans="1:2" ht="12.75" customHeight="1" outlineLevel="1">
      <c r="A241" s="39" t="s">
        <v>226</v>
      </c>
      <c r="B241" s="39"/>
    </row>
    <row r="242" ht="12.75" customHeight="1" outlineLevel="1">
      <c r="A242" s="166"/>
    </row>
    <row r="243" spans="2:3" ht="12.75" customHeight="1" outlineLevel="2">
      <c r="B243" s="40" t="s">
        <v>384</v>
      </c>
      <c r="C243" s="41" t="s">
        <v>227</v>
      </c>
    </row>
    <row r="244" spans="2:3" ht="12.75" customHeight="1" outlineLevel="2">
      <c r="B244" s="40">
        <v>0</v>
      </c>
      <c r="C244" s="41" t="s">
        <v>228</v>
      </c>
    </row>
    <row r="245" spans="2:3" ht="12.75" customHeight="1" outlineLevel="2">
      <c r="B245" s="40">
        <v>0</v>
      </c>
      <c r="C245" s="157" t="s">
        <v>229</v>
      </c>
    </row>
    <row r="246" spans="1:2" ht="12.75" customHeight="1" outlineLevel="2">
      <c r="A246" s="115"/>
      <c r="B246" s="30"/>
    </row>
    <row r="247" spans="1:2" ht="12.75" customHeight="1" outlineLevel="1">
      <c r="A247" s="39" t="s">
        <v>230</v>
      </c>
      <c r="B247" s="166"/>
    </row>
    <row r="248" ht="12.75" customHeight="1" outlineLevel="2">
      <c r="A248" s="166" t="s">
        <v>231</v>
      </c>
    </row>
    <row r="249" ht="12.75" customHeight="1" outlineLevel="2">
      <c r="A249" s="166" t="s">
        <v>232</v>
      </c>
    </row>
    <row r="250" ht="12.75" customHeight="1" outlineLevel="2">
      <c r="A250" s="41"/>
    </row>
    <row r="251" spans="1:9" ht="12.75" customHeight="1" outlineLevel="2">
      <c r="A251" s="41"/>
      <c r="B251" s="172"/>
      <c r="C251" s="30"/>
      <c r="D251" s="19"/>
      <c r="E251" s="173" t="s">
        <v>233</v>
      </c>
      <c r="F251" s="618" t="s">
        <v>233</v>
      </c>
      <c r="G251" s="619"/>
      <c r="H251" s="175"/>
      <c r="I251" s="42"/>
    </row>
    <row r="252" spans="2:9" ht="12.75" customHeight="1" outlineLevel="2">
      <c r="B252" s="176"/>
      <c r="C252" s="177"/>
      <c r="D252" s="178"/>
      <c r="E252" s="179" t="s">
        <v>227</v>
      </c>
      <c r="F252" s="620" t="s">
        <v>228</v>
      </c>
      <c r="G252" s="621"/>
      <c r="H252" s="181"/>
      <c r="I252" s="182"/>
    </row>
    <row r="253" spans="2:9" ht="12.75" customHeight="1" outlineLevel="2">
      <c r="B253" s="126" t="s">
        <v>234</v>
      </c>
      <c r="C253" s="74"/>
      <c r="D253" s="75"/>
      <c r="E253" s="183">
        <v>15</v>
      </c>
      <c r="F253" s="622">
        <v>16</v>
      </c>
      <c r="G253" s="623"/>
      <c r="H253" s="184"/>
      <c r="I253" s="42"/>
    </row>
    <row r="254" spans="2:9" ht="12.75" customHeight="1" outlineLevel="2">
      <c r="B254" s="126" t="s">
        <v>235</v>
      </c>
      <c r="C254" s="74"/>
      <c r="D254" s="75"/>
      <c r="E254" s="183">
        <v>4</v>
      </c>
      <c r="F254" s="622">
        <v>4</v>
      </c>
      <c r="G254" s="623"/>
      <c r="H254" s="63"/>
      <c r="I254" s="42"/>
    </row>
    <row r="255" spans="2:9" ht="12.75" customHeight="1" outlineLevel="2">
      <c r="B255" s="126" t="s">
        <v>236</v>
      </c>
      <c r="C255" s="74"/>
      <c r="D255" s="75"/>
      <c r="E255" s="183">
        <v>3</v>
      </c>
      <c r="F255" s="622">
        <v>4</v>
      </c>
      <c r="G255" s="623"/>
      <c r="H255" s="63"/>
      <c r="I255" s="42"/>
    </row>
    <row r="256" spans="2:9" ht="12.75" customHeight="1" outlineLevel="2">
      <c r="B256" s="126" t="s">
        <v>237</v>
      </c>
      <c r="C256" s="74"/>
      <c r="D256" s="75"/>
      <c r="E256" s="185">
        <v>2</v>
      </c>
      <c r="F256" s="624">
        <v>2</v>
      </c>
      <c r="G256" s="625"/>
      <c r="H256" s="63"/>
      <c r="I256" s="42"/>
    </row>
    <row r="257" spans="2:9" ht="12.75" customHeight="1" outlineLevel="2">
      <c r="B257" s="126" t="s">
        <v>238</v>
      </c>
      <c r="C257" s="74"/>
      <c r="D257" s="75"/>
      <c r="E257" s="187">
        <v>2</v>
      </c>
      <c r="F257" s="626">
        <v>0</v>
      </c>
      <c r="G257" s="627"/>
      <c r="H257" s="63"/>
      <c r="I257" s="42"/>
    </row>
    <row r="258" spans="2:9" ht="12.75" customHeight="1" outlineLevel="2">
      <c r="B258" s="126" t="s">
        <v>239</v>
      </c>
      <c r="C258" s="74"/>
      <c r="D258" s="75"/>
      <c r="E258" s="183">
        <v>2</v>
      </c>
      <c r="F258" s="622">
        <v>2</v>
      </c>
      <c r="G258" s="623"/>
      <c r="H258" s="63"/>
      <c r="I258" s="42"/>
    </row>
    <row r="259" spans="2:9" ht="12.75" customHeight="1" outlineLevel="2">
      <c r="B259" s="126" t="s">
        <v>240</v>
      </c>
      <c r="C259" s="74"/>
      <c r="D259" s="75"/>
      <c r="E259" s="183">
        <v>2</v>
      </c>
      <c r="F259" s="622">
        <v>2</v>
      </c>
      <c r="G259" s="623"/>
      <c r="H259" s="63"/>
      <c r="I259" s="42"/>
    </row>
    <row r="260" spans="2:9" ht="12.75" customHeight="1" outlineLevel="2">
      <c r="B260" s="126" t="s">
        <v>241</v>
      </c>
      <c r="C260" s="74"/>
      <c r="D260" s="75"/>
      <c r="E260" s="183">
        <v>0</v>
      </c>
      <c r="F260" s="622">
        <v>0</v>
      </c>
      <c r="G260" s="623"/>
      <c r="H260" s="63"/>
      <c r="I260" s="42"/>
    </row>
    <row r="261" spans="2:9" ht="12.75" customHeight="1" outlineLevel="2">
      <c r="B261" s="126" t="s">
        <v>242</v>
      </c>
      <c r="C261" s="74"/>
      <c r="D261" s="75"/>
      <c r="E261" s="183">
        <v>1</v>
      </c>
      <c r="F261" s="622">
        <v>1</v>
      </c>
      <c r="G261" s="623"/>
      <c r="H261" s="63"/>
      <c r="I261" s="42"/>
    </row>
    <row r="262" spans="2:9" ht="12.75" customHeight="1" outlineLevel="2">
      <c r="B262" s="189" t="s">
        <v>242</v>
      </c>
      <c r="C262" s="128"/>
      <c r="D262" s="129"/>
      <c r="E262" s="183">
        <v>1</v>
      </c>
      <c r="F262" s="622">
        <v>1</v>
      </c>
      <c r="G262" s="623"/>
      <c r="H262" s="63"/>
      <c r="I262" s="42"/>
    </row>
    <row r="263" spans="2:8" ht="12.75" customHeight="1" outlineLevel="1">
      <c r="B263" s="74"/>
      <c r="C263" s="74"/>
      <c r="D263" s="74"/>
      <c r="E263" s="64"/>
      <c r="F263" s="64"/>
      <c r="G263" s="42"/>
      <c r="H263" s="42"/>
    </row>
    <row r="264" ht="12.75" customHeight="1" outlineLevel="1">
      <c r="A264" s="39" t="s">
        <v>243</v>
      </c>
    </row>
    <row r="265" spans="1:2" ht="12.75" customHeight="1" outlineLevel="1">
      <c r="A265" s="39" t="s">
        <v>244</v>
      </c>
      <c r="B265" s="116"/>
    </row>
    <row r="266" ht="12.75" customHeight="1" outlineLevel="2">
      <c r="A266" s="116" t="s">
        <v>245</v>
      </c>
    </row>
    <row r="267" spans="1:4" ht="12.75" customHeight="1" outlineLevel="2">
      <c r="A267" s="116" t="s">
        <v>246</v>
      </c>
      <c r="D267" s="40" t="s">
        <v>402</v>
      </c>
    </row>
    <row r="268" ht="12.75" customHeight="1" outlineLevel="2">
      <c r="A268" s="116"/>
    </row>
    <row r="269" spans="2:3" ht="12.75" customHeight="1" outlineLevel="2">
      <c r="B269" s="40">
        <v>0</v>
      </c>
      <c r="C269" s="1" t="s">
        <v>247</v>
      </c>
    </row>
    <row r="270" ht="12.75" customHeight="1" outlineLevel="2"/>
    <row r="271" spans="2:3" ht="12.75" customHeight="1" outlineLevel="2">
      <c r="B271" s="40">
        <v>0</v>
      </c>
      <c r="C271" s="1" t="s">
        <v>248</v>
      </c>
    </row>
    <row r="272" spans="2:6" ht="12.75" customHeight="1" outlineLevel="2">
      <c r="B272" s="16"/>
      <c r="C272" s="40" t="s">
        <v>248</v>
      </c>
      <c r="D272" s="41" t="s">
        <v>249</v>
      </c>
      <c r="F272" s="42"/>
    </row>
    <row r="273" spans="2:6" ht="12.75" customHeight="1" outlineLevel="2">
      <c r="B273" s="16"/>
      <c r="C273" s="40">
        <v>0</v>
      </c>
      <c r="D273" s="41" t="s">
        <v>250</v>
      </c>
      <c r="F273" s="42"/>
    </row>
    <row r="274" spans="2:9" ht="12.75" customHeight="1" outlineLevel="2">
      <c r="B274" s="40">
        <v>0</v>
      </c>
      <c r="C274" s="1" t="s">
        <v>251</v>
      </c>
      <c r="D274" s="36"/>
      <c r="E274" s="5">
        <v>0</v>
      </c>
      <c r="F274" s="33"/>
      <c r="G274" s="33"/>
      <c r="H274" s="6"/>
      <c r="I274" s="7"/>
    </row>
    <row r="275" ht="12.75" customHeight="1" outlineLevel="2">
      <c r="A275" s="166"/>
    </row>
    <row r="276" spans="1:2" ht="12.75" customHeight="1" outlineLevel="1">
      <c r="A276" s="39" t="s">
        <v>252</v>
      </c>
      <c r="B276" s="166"/>
    </row>
    <row r="277" ht="12.75" customHeight="1" outlineLevel="2">
      <c r="A277" s="4" t="s">
        <v>253</v>
      </c>
    </row>
    <row r="278" ht="12.75" customHeight="1" outlineLevel="2">
      <c r="A278" s="41"/>
    </row>
    <row r="279" spans="2:8" ht="12.75" customHeight="1" outlineLevel="2">
      <c r="B279" s="60"/>
      <c r="C279" s="30"/>
      <c r="D279" s="19"/>
      <c r="E279" s="190" t="s">
        <v>254</v>
      </c>
      <c r="F279" s="191"/>
      <c r="G279" s="191"/>
      <c r="H279" s="190" t="s">
        <v>255</v>
      </c>
    </row>
    <row r="280" spans="2:8" ht="12.75" customHeight="1" outlineLevel="2">
      <c r="B280" s="176"/>
      <c r="C280" s="192"/>
      <c r="D280" s="193"/>
      <c r="E280" s="179" t="s">
        <v>256</v>
      </c>
      <c r="F280" s="179" t="s">
        <v>256</v>
      </c>
      <c r="G280" s="179" t="s">
        <v>257</v>
      </c>
      <c r="H280" s="194" t="s">
        <v>257</v>
      </c>
    </row>
    <row r="281" spans="2:8" ht="12.75" customHeight="1" outlineLevel="2">
      <c r="B281" s="195" t="s">
        <v>258</v>
      </c>
      <c r="C281" s="196"/>
      <c r="D281" s="196"/>
      <c r="E281" s="197"/>
      <c r="F281" s="197"/>
      <c r="G281" s="197"/>
      <c r="H281" s="198"/>
    </row>
    <row r="282" spans="2:8" ht="12.75" customHeight="1" outlineLevel="2">
      <c r="B282" s="199" t="s">
        <v>259</v>
      </c>
      <c r="C282" s="74"/>
      <c r="D282" s="75"/>
      <c r="E282" s="187" t="s">
        <v>68</v>
      </c>
      <c r="F282" s="187">
        <v>0</v>
      </c>
      <c r="G282" s="187">
        <v>0</v>
      </c>
      <c r="H282" s="187">
        <v>0</v>
      </c>
    </row>
    <row r="283" spans="2:8" ht="12.75" customHeight="1" outlineLevel="2">
      <c r="B283" s="199" t="s">
        <v>260</v>
      </c>
      <c r="C283" s="74"/>
      <c r="D283" s="75"/>
      <c r="E283" s="187">
        <v>0</v>
      </c>
      <c r="F283" s="187">
        <v>0</v>
      </c>
      <c r="G283" s="187">
        <v>0</v>
      </c>
      <c r="H283" s="187" t="s">
        <v>68</v>
      </c>
    </row>
    <row r="284" spans="2:8" ht="12.75" customHeight="1" outlineLevel="2">
      <c r="B284" s="199" t="s">
        <v>261</v>
      </c>
      <c r="C284" s="74"/>
      <c r="D284" s="75"/>
      <c r="E284" s="187"/>
      <c r="F284" s="187"/>
      <c r="G284" s="187"/>
      <c r="H284" s="187"/>
    </row>
    <row r="285" spans="2:8" ht="12.75" customHeight="1" outlineLevel="2">
      <c r="B285" s="199" t="s">
        <v>262</v>
      </c>
      <c r="C285" s="74"/>
      <c r="D285" s="75"/>
      <c r="E285" s="187">
        <v>0</v>
      </c>
      <c r="F285" s="187">
        <v>0</v>
      </c>
      <c r="G285" s="187">
        <v>0</v>
      </c>
      <c r="H285" s="187" t="s">
        <v>68</v>
      </c>
    </row>
    <row r="286" spans="2:8" ht="12.75" customHeight="1" outlineLevel="2">
      <c r="B286" s="199" t="s">
        <v>263</v>
      </c>
      <c r="C286" s="74"/>
      <c r="D286" s="75"/>
      <c r="E286" s="187" t="s">
        <v>68</v>
      </c>
      <c r="F286" s="187">
        <v>0</v>
      </c>
      <c r="G286" s="187">
        <v>0</v>
      </c>
      <c r="H286" s="187">
        <v>0</v>
      </c>
    </row>
    <row r="287" spans="2:8" ht="12.75" customHeight="1" outlineLevel="2">
      <c r="B287" s="199" t="s">
        <v>264</v>
      </c>
      <c r="C287" s="74"/>
      <c r="D287" s="75"/>
      <c r="E287" s="187">
        <v>0</v>
      </c>
      <c r="F287" s="187">
        <v>0</v>
      </c>
      <c r="G287" s="187">
        <v>0</v>
      </c>
      <c r="H287" s="187" t="s">
        <v>68</v>
      </c>
    </row>
    <row r="288" spans="2:8" ht="12.75" customHeight="1" outlineLevel="2">
      <c r="B288" s="200"/>
      <c r="C288" s="201"/>
      <c r="D288" s="196"/>
      <c r="E288" s="197"/>
      <c r="F288" s="197"/>
      <c r="G288" s="197"/>
      <c r="H288" s="198"/>
    </row>
    <row r="289" spans="2:8" ht="12.75" customHeight="1" outlineLevel="2">
      <c r="B289" s="195" t="s">
        <v>265</v>
      </c>
      <c r="C289" s="202"/>
      <c r="D289" s="196"/>
      <c r="E289" s="197"/>
      <c r="F289" s="197"/>
      <c r="G289" s="197"/>
      <c r="H289" s="198"/>
    </row>
    <row r="290" spans="2:8" ht="12.75" customHeight="1" outlineLevel="2">
      <c r="B290" s="199" t="s">
        <v>266</v>
      </c>
      <c r="C290" s="74"/>
      <c r="D290" s="75"/>
      <c r="E290" s="187">
        <v>0</v>
      </c>
      <c r="F290" s="187">
        <v>0</v>
      </c>
      <c r="G290" s="187">
        <v>0</v>
      </c>
      <c r="H290" s="38" t="s">
        <v>68</v>
      </c>
    </row>
    <row r="291" spans="2:8" ht="12.75" customHeight="1" outlineLevel="2">
      <c r="B291" s="199" t="s">
        <v>267</v>
      </c>
      <c r="C291" s="74"/>
      <c r="D291" s="75"/>
      <c r="E291" s="183">
        <v>0</v>
      </c>
      <c r="F291" s="183">
        <v>0</v>
      </c>
      <c r="G291" s="183">
        <v>0</v>
      </c>
      <c r="H291" s="40" t="s">
        <v>68</v>
      </c>
    </row>
    <row r="292" spans="2:8" ht="12.75" customHeight="1" outlineLevel="2">
      <c r="B292" s="199" t="s">
        <v>268</v>
      </c>
      <c r="C292" s="74"/>
      <c r="D292" s="75"/>
      <c r="E292" s="183">
        <v>0</v>
      </c>
      <c r="F292" s="183">
        <v>0</v>
      </c>
      <c r="G292" s="183">
        <v>0</v>
      </c>
      <c r="H292" s="40" t="s">
        <v>68</v>
      </c>
    </row>
    <row r="293" spans="2:8" ht="12.75" customHeight="1" outlineLevel="2">
      <c r="B293" s="199" t="s">
        <v>269</v>
      </c>
      <c r="C293" s="74"/>
      <c r="D293" s="75"/>
      <c r="E293" s="183">
        <v>0</v>
      </c>
      <c r="F293" s="183">
        <v>0</v>
      </c>
      <c r="G293" s="183">
        <v>0</v>
      </c>
      <c r="H293" s="40" t="s">
        <v>68</v>
      </c>
    </row>
    <row r="294" spans="2:8" ht="12.75" customHeight="1" outlineLevel="2">
      <c r="B294" s="199" t="s">
        <v>270</v>
      </c>
      <c r="C294" s="74"/>
      <c r="D294" s="75"/>
      <c r="E294" s="183">
        <v>0</v>
      </c>
      <c r="F294" s="183">
        <v>0</v>
      </c>
      <c r="G294" s="183">
        <v>0</v>
      </c>
      <c r="H294" s="40" t="s">
        <v>68</v>
      </c>
    </row>
    <row r="295" spans="2:8" ht="12.75" customHeight="1" outlineLevel="2">
      <c r="B295" s="199" t="s">
        <v>271</v>
      </c>
      <c r="C295" s="74"/>
      <c r="D295" s="75"/>
      <c r="E295" s="183">
        <v>0</v>
      </c>
      <c r="F295" s="183">
        <v>0</v>
      </c>
      <c r="G295" s="183" t="s">
        <v>68</v>
      </c>
      <c r="H295" s="40">
        <v>0</v>
      </c>
    </row>
    <row r="296" spans="2:8" ht="12.75" customHeight="1" outlineLevel="2">
      <c r="B296" s="199" t="s">
        <v>272</v>
      </c>
      <c r="C296" s="74"/>
      <c r="D296" s="75"/>
      <c r="E296" s="183">
        <v>0</v>
      </c>
      <c r="F296" s="183">
        <v>0</v>
      </c>
      <c r="G296" s="183" t="s">
        <v>68</v>
      </c>
      <c r="H296" s="40">
        <v>0</v>
      </c>
    </row>
    <row r="297" spans="2:8" ht="12.75" customHeight="1" outlineLevel="2">
      <c r="B297" s="199" t="s">
        <v>273</v>
      </c>
      <c r="C297" s="74"/>
      <c r="D297" s="75"/>
      <c r="E297" s="183">
        <v>0</v>
      </c>
      <c r="F297" s="183">
        <v>0</v>
      </c>
      <c r="G297" s="183">
        <v>0</v>
      </c>
      <c r="H297" s="40" t="s">
        <v>68</v>
      </c>
    </row>
    <row r="298" spans="2:8" ht="12.75" customHeight="1" outlineLevel="2">
      <c r="B298" s="199" t="s">
        <v>274</v>
      </c>
      <c r="C298" s="74"/>
      <c r="D298" s="75"/>
      <c r="E298" s="183">
        <v>0</v>
      </c>
      <c r="F298" s="183">
        <v>0</v>
      </c>
      <c r="G298" s="183">
        <v>0</v>
      </c>
      <c r="H298" s="40" t="s">
        <v>68</v>
      </c>
    </row>
    <row r="299" spans="2:8" ht="12.75" customHeight="1" outlineLevel="2">
      <c r="B299" s="199" t="s">
        <v>275</v>
      </c>
      <c r="C299" s="74"/>
      <c r="D299" s="75"/>
      <c r="E299" s="183">
        <v>0</v>
      </c>
      <c r="F299" s="183">
        <v>0</v>
      </c>
      <c r="G299" s="183">
        <v>0</v>
      </c>
      <c r="H299" s="40" t="s">
        <v>68</v>
      </c>
    </row>
    <row r="300" spans="2:8" ht="12.75" customHeight="1" outlineLevel="2">
      <c r="B300" s="199" t="s">
        <v>276</v>
      </c>
      <c r="C300" s="74"/>
      <c r="D300" s="75"/>
      <c r="E300" s="183">
        <v>0</v>
      </c>
      <c r="F300" s="183">
        <v>0</v>
      </c>
      <c r="G300" s="183">
        <v>0</v>
      </c>
      <c r="H300" s="40" t="s">
        <v>68</v>
      </c>
    </row>
    <row r="301" spans="2:8" ht="12.75" customHeight="1" outlineLevel="2">
      <c r="B301" s="199" t="s">
        <v>277</v>
      </c>
      <c r="C301" s="74"/>
      <c r="D301" s="74"/>
      <c r="E301" s="183"/>
      <c r="F301" s="183"/>
      <c r="G301" s="183"/>
      <c r="H301" s="183"/>
    </row>
    <row r="302" spans="2:8" ht="12.75" customHeight="1" outlineLevel="2">
      <c r="B302" s="199" t="s">
        <v>278</v>
      </c>
      <c r="C302" s="74"/>
      <c r="D302" s="74"/>
      <c r="E302" s="183"/>
      <c r="F302" s="183"/>
      <c r="G302" s="183"/>
      <c r="H302" s="183"/>
    </row>
    <row r="303" spans="2:8" ht="12.75" customHeight="1" outlineLevel="2">
      <c r="B303" s="203" t="s">
        <v>279</v>
      </c>
      <c r="C303" s="128"/>
      <c r="D303" s="128"/>
      <c r="E303" s="183"/>
      <c r="F303" s="183"/>
      <c r="G303" s="183"/>
      <c r="H303" s="183"/>
    </row>
    <row r="304" ht="12.75" customHeight="1" outlineLevel="1">
      <c r="A304" s="41"/>
    </row>
    <row r="305" ht="12.75" customHeight="1" outlineLevel="1">
      <c r="A305" s="204" t="s">
        <v>280</v>
      </c>
    </row>
    <row r="306" spans="1:8" ht="12.75" customHeight="1" outlineLevel="1">
      <c r="A306" s="4" t="s">
        <v>281</v>
      </c>
      <c r="H306" s="42"/>
    </row>
    <row r="307" spans="1:8" ht="12.75" customHeight="1" outlineLevel="1">
      <c r="A307" s="4"/>
      <c r="B307" s="5" t="s">
        <v>1295</v>
      </c>
      <c r="C307" s="33"/>
      <c r="D307" s="33"/>
      <c r="E307" s="33"/>
      <c r="F307" s="33"/>
      <c r="G307" s="33"/>
      <c r="H307" s="24"/>
    </row>
    <row r="308" ht="12.75" customHeight="1" outlineLevel="1">
      <c r="A308" s="41"/>
    </row>
    <row r="309" ht="12.75" customHeight="1" outlineLevel="1">
      <c r="A309" s="39" t="s">
        <v>282</v>
      </c>
    </row>
    <row r="310" ht="12.75" customHeight="1" outlineLevel="1">
      <c r="A310" s="39" t="s">
        <v>283</v>
      </c>
    </row>
    <row r="311" spans="1:2" ht="12.75" customHeight="1" outlineLevel="1">
      <c r="A311" s="116" t="s">
        <v>284</v>
      </c>
      <c r="B311" s="116"/>
    </row>
    <row r="312" spans="1:7" ht="12.75" customHeight="1" outlineLevel="2">
      <c r="A312" s="116" t="s">
        <v>285</v>
      </c>
      <c r="B312" s="116"/>
      <c r="F312" s="40" t="s">
        <v>384</v>
      </c>
      <c r="G312" s="168"/>
    </row>
    <row r="313" ht="12.75" customHeight="1" outlineLevel="2">
      <c r="A313" s="116" t="s">
        <v>286</v>
      </c>
    </row>
    <row r="314" spans="1:2" ht="12.75" customHeight="1" outlineLevel="2">
      <c r="A314" s="116"/>
      <c r="B314" s="205"/>
    </row>
    <row r="315" spans="1:9" ht="12.75" customHeight="1" outlineLevel="2">
      <c r="A315" s="60"/>
      <c r="B315" s="19"/>
      <c r="C315" s="628" t="s">
        <v>287</v>
      </c>
      <c r="D315" s="629"/>
      <c r="E315" s="629"/>
      <c r="F315" s="629"/>
      <c r="G315" s="629"/>
      <c r="H315" s="629"/>
      <c r="I315" s="630"/>
    </row>
    <row r="316" spans="1:9" ht="12.75" customHeight="1" outlineLevel="2">
      <c r="A316" s="63"/>
      <c r="B316" s="36"/>
      <c r="C316" s="36"/>
      <c r="D316" s="175"/>
      <c r="E316" s="36"/>
      <c r="F316" s="66" t="s">
        <v>288</v>
      </c>
      <c r="G316" s="631" t="s">
        <v>289</v>
      </c>
      <c r="H316" s="619"/>
      <c r="I316" s="206" t="s">
        <v>255</v>
      </c>
    </row>
    <row r="317" spans="1:9" ht="12.75" customHeight="1" outlineLevel="2">
      <c r="A317" s="176"/>
      <c r="B317" s="17"/>
      <c r="C317" s="207" t="s">
        <v>290</v>
      </c>
      <c r="D317" s="620" t="s">
        <v>291</v>
      </c>
      <c r="E317" s="621"/>
      <c r="F317" s="207" t="s">
        <v>292</v>
      </c>
      <c r="G317" s="620" t="s">
        <v>293</v>
      </c>
      <c r="H317" s="621"/>
      <c r="I317" s="207" t="s">
        <v>294</v>
      </c>
    </row>
    <row r="318" spans="1:9" ht="12.75" customHeight="1" outlineLevel="2">
      <c r="A318" s="203" t="s">
        <v>295</v>
      </c>
      <c r="B318" s="17"/>
      <c r="C318" s="208">
        <v>0</v>
      </c>
      <c r="D318" s="632">
        <v>0</v>
      </c>
      <c r="E318" s="633"/>
      <c r="F318" s="208">
        <v>0</v>
      </c>
      <c r="G318" s="632">
        <v>0</v>
      </c>
      <c r="H318" s="633"/>
      <c r="I318" s="210">
        <v>0</v>
      </c>
    </row>
    <row r="319" spans="1:9" ht="12.75" customHeight="1" outlineLevel="2">
      <c r="A319" s="203" t="s">
        <v>296</v>
      </c>
      <c r="B319" s="17"/>
      <c r="C319" s="208">
        <v>0</v>
      </c>
      <c r="D319" s="632">
        <v>0</v>
      </c>
      <c r="E319" s="633"/>
      <c r="F319" s="208">
        <v>0</v>
      </c>
      <c r="G319" s="632">
        <v>0</v>
      </c>
      <c r="H319" s="633"/>
      <c r="I319" s="210">
        <v>0</v>
      </c>
    </row>
    <row r="320" spans="1:9" ht="12.75" customHeight="1" outlineLevel="2">
      <c r="A320" s="199" t="s">
        <v>297</v>
      </c>
      <c r="B320" s="36"/>
      <c r="C320" s="634">
        <v>0</v>
      </c>
      <c r="D320" s="636">
        <v>0</v>
      </c>
      <c r="E320" s="637"/>
      <c r="F320" s="634" t="s">
        <v>68</v>
      </c>
      <c r="G320" s="636">
        <v>0</v>
      </c>
      <c r="H320" s="637"/>
      <c r="I320" s="634">
        <v>0</v>
      </c>
    </row>
    <row r="321" spans="1:9" ht="12.75" customHeight="1" outlineLevel="2">
      <c r="A321" s="212" t="s">
        <v>298</v>
      </c>
      <c r="B321" s="17"/>
      <c r="C321" s="635"/>
      <c r="D321" s="638"/>
      <c r="E321" s="639"/>
      <c r="F321" s="635"/>
      <c r="G321" s="638"/>
      <c r="H321" s="639"/>
      <c r="I321" s="635"/>
    </row>
    <row r="322" spans="1:9" ht="12.75" customHeight="1" outlineLevel="2">
      <c r="A322" s="199" t="s">
        <v>299</v>
      </c>
      <c r="B322" s="36"/>
      <c r="C322" s="211">
        <v>0</v>
      </c>
      <c r="D322" s="632">
        <v>0</v>
      </c>
      <c r="E322" s="640"/>
      <c r="F322" s="211">
        <v>0</v>
      </c>
      <c r="G322" s="632">
        <v>0</v>
      </c>
      <c r="H322" s="640"/>
      <c r="I322" s="211">
        <v>0</v>
      </c>
    </row>
    <row r="323" spans="1:9" ht="12.75" customHeight="1" outlineLevel="2">
      <c r="A323" s="199" t="s">
        <v>300</v>
      </c>
      <c r="B323" s="36"/>
      <c r="C323" s="634">
        <v>0</v>
      </c>
      <c r="D323" s="636">
        <v>0</v>
      </c>
      <c r="E323" s="637"/>
      <c r="F323" s="634">
        <v>0</v>
      </c>
      <c r="G323" s="636">
        <v>0</v>
      </c>
      <c r="H323" s="637"/>
      <c r="I323" s="634">
        <v>0</v>
      </c>
    </row>
    <row r="324" spans="1:9" ht="12.75" customHeight="1" outlineLevel="2">
      <c r="A324" s="212" t="s">
        <v>301</v>
      </c>
      <c r="B324" s="17"/>
      <c r="C324" s="635"/>
      <c r="D324" s="638"/>
      <c r="E324" s="639"/>
      <c r="F324" s="635"/>
      <c r="G324" s="638"/>
      <c r="H324" s="639"/>
      <c r="I324" s="635"/>
    </row>
    <row r="325" spans="1:9" ht="12.75" customHeight="1" outlineLevel="2">
      <c r="A325" s="203" t="s">
        <v>302</v>
      </c>
      <c r="B325" s="17"/>
      <c r="C325" s="213">
        <v>0</v>
      </c>
      <c r="D325" s="632">
        <v>0</v>
      </c>
      <c r="E325" s="640"/>
      <c r="F325" s="213">
        <v>0</v>
      </c>
      <c r="G325" s="632">
        <v>0</v>
      </c>
      <c r="H325" s="640"/>
      <c r="I325" s="213">
        <v>0</v>
      </c>
    </row>
    <row r="326" spans="1:9" ht="12.75" customHeight="1" outlineLevel="2">
      <c r="A326" s="1" t="s">
        <v>303</v>
      </c>
      <c r="C326" s="214"/>
      <c r="D326" s="214"/>
      <c r="E326" s="214"/>
      <c r="F326" s="214"/>
      <c r="G326" s="214"/>
      <c r="H326" s="214"/>
      <c r="I326" s="214"/>
    </row>
    <row r="327" spans="3:9" ht="12.75" customHeight="1" outlineLevel="2">
      <c r="C327" s="214"/>
      <c r="D327" s="214"/>
      <c r="E327" s="214"/>
      <c r="F327" s="214"/>
      <c r="G327" s="214"/>
      <c r="H327" s="214"/>
      <c r="I327" s="214"/>
    </row>
    <row r="328" ht="12.75" customHeight="1" outlineLevel="1">
      <c r="A328" s="166" t="s">
        <v>304</v>
      </c>
    </row>
    <row r="329" spans="1:10" s="16" customFormat="1" ht="12">
      <c r="A329" s="166"/>
      <c r="B329" s="40" t="s">
        <v>68</v>
      </c>
      <c r="C329" s="1" t="s">
        <v>305</v>
      </c>
      <c r="D329" s="1"/>
      <c r="E329" s="1"/>
      <c r="F329" s="1"/>
      <c r="G329" s="1"/>
      <c r="H329" s="1"/>
      <c r="I329" s="1"/>
      <c r="J329" s="1"/>
    </row>
    <row r="330" spans="2:3" ht="12.75" customHeight="1" outlineLevel="2">
      <c r="B330" s="40"/>
      <c r="C330" s="55" t="s">
        <v>306</v>
      </c>
    </row>
    <row r="331" spans="2:3" ht="12.75" customHeight="1" outlineLevel="2">
      <c r="B331" s="40" t="s">
        <v>68</v>
      </c>
      <c r="C331" s="55" t="s">
        <v>307</v>
      </c>
    </row>
    <row r="332" ht="12.75" customHeight="1" outlineLevel="2">
      <c r="A332" s="215"/>
    </row>
    <row r="333" spans="1:2" ht="12.75" customHeight="1" outlineLevel="1">
      <c r="A333" s="116" t="s">
        <v>308</v>
      </c>
      <c r="B333" s="116"/>
    </row>
    <row r="334" spans="1:2" ht="12.75" customHeight="1" outlineLevel="2">
      <c r="A334" s="116"/>
      <c r="B334" s="116"/>
    </row>
    <row r="335" spans="2:7" ht="12.75" customHeight="1" outlineLevel="2">
      <c r="B335" s="118"/>
      <c r="C335" s="216"/>
      <c r="D335" s="641" t="s">
        <v>309</v>
      </c>
      <c r="E335" s="642"/>
      <c r="F335" s="643"/>
      <c r="G335" s="218"/>
    </row>
    <row r="336" spans="2:7" ht="12.75" customHeight="1" outlineLevel="2">
      <c r="B336" s="219"/>
      <c r="C336" s="220"/>
      <c r="D336" s="220"/>
      <c r="E336" s="220"/>
      <c r="F336" s="221" t="s">
        <v>288</v>
      </c>
      <c r="G336" s="218"/>
    </row>
    <row r="337" spans="2:7" ht="12.75" customHeight="1" outlineLevel="2">
      <c r="B337" s="121"/>
      <c r="C337" s="222"/>
      <c r="D337" s="223" t="s">
        <v>290</v>
      </c>
      <c r="E337" s="223" t="s">
        <v>291</v>
      </c>
      <c r="F337" s="223" t="s">
        <v>310</v>
      </c>
      <c r="G337" s="218"/>
    </row>
    <row r="338" spans="2:7" ht="12.75" customHeight="1" outlineLevel="2">
      <c r="B338" s="224" t="s">
        <v>311</v>
      </c>
      <c r="C338" s="225"/>
      <c r="D338" s="226"/>
      <c r="E338" s="217"/>
      <c r="F338" s="227"/>
      <c r="G338" s="218"/>
    </row>
    <row r="339" spans="2:7" ht="12.75" customHeight="1" outlineLevel="2">
      <c r="B339" s="224" t="s">
        <v>312</v>
      </c>
      <c r="C339" s="225"/>
      <c r="D339" s="226"/>
      <c r="E339" s="217"/>
      <c r="F339" s="227"/>
      <c r="G339" s="169"/>
    </row>
    <row r="340" spans="2:7" ht="12.75" customHeight="1" outlineLevel="2">
      <c r="B340" s="224" t="s">
        <v>313</v>
      </c>
      <c r="C340" s="225"/>
      <c r="D340" s="226"/>
      <c r="E340" s="217"/>
      <c r="F340" s="227"/>
      <c r="G340" s="169"/>
    </row>
    <row r="341" spans="2:7" ht="12.75" customHeight="1" outlineLevel="2">
      <c r="B341" s="224" t="s">
        <v>314</v>
      </c>
      <c r="C341" s="225"/>
      <c r="D341" s="228"/>
      <c r="E341" s="229" t="s">
        <v>68</v>
      </c>
      <c r="F341" s="230"/>
      <c r="G341" s="169"/>
    </row>
    <row r="342" spans="2:7" ht="12.75" customHeight="1" outlineLevel="2">
      <c r="B342" s="103"/>
      <c r="C342" s="103"/>
      <c r="D342" s="30"/>
      <c r="E342" s="30"/>
      <c r="F342" s="231"/>
      <c r="G342" s="169"/>
    </row>
    <row r="343" ht="12.75" customHeight="1" outlineLevel="2">
      <c r="A343" s="116"/>
    </row>
    <row r="344" spans="1:9" ht="12.75" customHeight="1" outlineLevel="1">
      <c r="A344" s="116" t="s">
        <v>315</v>
      </c>
      <c r="I344" s="232">
        <v>40940</v>
      </c>
    </row>
    <row r="345" ht="12.75" customHeight="1" outlineLevel="2">
      <c r="A345" s="4"/>
    </row>
    <row r="346" spans="1:9" ht="12.75" customHeight="1" outlineLevel="2">
      <c r="A346" s="170" t="s">
        <v>316</v>
      </c>
      <c r="I346" s="40" t="s">
        <v>18</v>
      </c>
    </row>
    <row r="347" ht="12.75" customHeight="1" outlineLevel="2">
      <c r="A347" s="233"/>
    </row>
    <row r="348" spans="1:2" ht="12.75" customHeight="1" outlineLevel="1">
      <c r="A348" s="116" t="s">
        <v>317</v>
      </c>
      <c r="B348" s="116"/>
    </row>
    <row r="349" spans="1:9" ht="12.75" customHeight="1" outlineLevel="2">
      <c r="A349" s="116" t="s">
        <v>318</v>
      </c>
      <c r="E349" s="644" t="s">
        <v>1296</v>
      </c>
      <c r="F349" s="645"/>
      <c r="G349" s="645"/>
      <c r="H349" s="645"/>
      <c r="I349" s="646"/>
    </row>
    <row r="350" spans="5:9" ht="12.75" customHeight="1" outlineLevel="1">
      <c r="E350" s="647"/>
      <c r="F350" s="648"/>
      <c r="G350" s="648"/>
      <c r="H350" s="648"/>
      <c r="I350" s="649"/>
    </row>
    <row r="351" spans="5:9" ht="12.75" customHeight="1" outlineLevel="1">
      <c r="E351" s="107"/>
      <c r="F351" s="42"/>
      <c r="G351" s="42"/>
      <c r="H351" s="42"/>
      <c r="I351" s="42"/>
    </row>
    <row r="352" ht="12.75" customHeight="1" outlineLevel="1">
      <c r="A352" s="39" t="s">
        <v>319</v>
      </c>
    </row>
    <row r="353" ht="12.75" customHeight="1" outlineLevel="2">
      <c r="A353" s="41" t="s">
        <v>320</v>
      </c>
    </row>
    <row r="354" ht="12.75" customHeight="1" outlineLevel="2">
      <c r="A354" s="41" t="s">
        <v>321</v>
      </c>
    </row>
    <row r="355" ht="12.75" customHeight="1" outlineLevel="2">
      <c r="A355" s="41" t="s">
        <v>322</v>
      </c>
    </row>
    <row r="356" ht="12.75" customHeight="1" outlineLevel="2">
      <c r="A356" s="41"/>
    </row>
    <row r="357" spans="1:2" ht="12.75" customHeight="1" outlineLevel="1">
      <c r="A357" s="3" t="s">
        <v>323</v>
      </c>
      <c r="B357" s="204"/>
    </row>
    <row r="358" spans="1:2" ht="12.75" customHeight="1" outlineLevel="1">
      <c r="A358" s="166" t="s">
        <v>324</v>
      </c>
      <c r="B358" s="166"/>
    </row>
    <row r="359" spans="1:2" ht="12.75" customHeight="1" outlineLevel="1">
      <c r="A359" s="166" t="s">
        <v>325</v>
      </c>
      <c r="B359" s="166"/>
    </row>
    <row r="360" spans="1:2" ht="12.75" customHeight="1" outlineLevel="2">
      <c r="A360" s="166" t="s">
        <v>326</v>
      </c>
      <c r="B360" s="166"/>
    </row>
    <row r="361" spans="1:2" ht="12.75" customHeight="1" outlineLevel="2">
      <c r="A361" s="116" t="s">
        <v>327</v>
      </c>
      <c r="B361" s="166"/>
    </row>
    <row r="362" spans="1:2" ht="12.75" customHeight="1" outlineLevel="2">
      <c r="A362" s="116" t="s">
        <v>328</v>
      </c>
      <c r="B362" s="166"/>
    </row>
    <row r="363" spans="1:2" ht="12.75" customHeight="1" outlineLevel="2">
      <c r="A363" s="166"/>
      <c r="B363" s="166"/>
    </row>
    <row r="364" spans="1:9" ht="12.75" customHeight="1" outlineLevel="2">
      <c r="A364" s="116" t="s">
        <v>329</v>
      </c>
      <c r="D364" s="158">
        <v>0.95</v>
      </c>
      <c r="F364" s="1" t="s">
        <v>330</v>
      </c>
      <c r="G364" s="4"/>
      <c r="I364" s="164">
        <v>1705</v>
      </c>
    </row>
    <row r="365" spans="1:9" ht="12.75" customHeight="1" outlineLevel="2">
      <c r="A365" s="116" t="s">
        <v>331</v>
      </c>
      <c r="D365" s="158">
        <v>0.34</v>
      </c>
      <c r="F365" s="1" t="s">
        <v>332</v>
      </c>
      <c r="G365" s="4"/>
      <c r="I365" s="164">
        <v>604</v>
      </c>
    </row>
    <row r="366" ht="12.75" customHeight="1" outlineLevel="2">
      <c r="A366" s="41"/>
    </row>
    <row r="367" spans="2:7" ht="12.75" customHeight="1" outlineLevel="2">
      <c r="B367" s="234"/>
      <c r="C367" s="235"/>
      <c r="D367" s="650" t="s">
        <v>333</v>
      </c>
      <c r="E367" s="651"/>
      <c r="F367" s="650" t="s">
        <v>334</v>
      </c>
      <c r="G367" s="651"/>
    </row>
    <row r="368" spans="2:7" ht="12.75" customHeight="1" outlineLevel="2">
      <c r="B368" s="236" t="s">
        <v>335</v>
      </c>
      <c r="C368" s="65"/>
      <c r="D368" s="632">
        <v>430</v>
      </c>
      <c r="E368" s="633"/>
      <c r="F368" s="632">
        <v>530</v>
      </c>
      <c r="G368" s="652"/>
    </row>
    <row r="369" spans="2:7" ht="12.75" customHeight="1" outlineLevel="2">
      <c r="B369" s="237" t="s">
        <v>336</v>
      </c>
      <c r="C369" s="238"/>
      <c r="D369" s="632">
        <v>430</v>
      </c>
      <c r="E369" s="633"/>
      <c r="F369" s="632">
        <v>540</v>
      </c>
      <c r="G369" s="652"/>
    </row>
    <row r="370" ht="12.75" customHeight="1" outlineLevel="2">
      <c r="A370" s="116"/>
    </row>
    <row r="371" ht="12.75" customHeight="1" outlineLevel="2">
      <c r="A371" s="116" t="s">
        <v>337</v>
      </c>
    </row>
    <row r="372" ht="12.75" customHeight="1" outlineLevel="2">
      <c r="A372" s="116"/>
    </row>
    <row r="373" spans="1:4" ht="12.75" customHeight="1" outlineLevel="2">
      <c r="A373" s="116"/>
      <c r="B373" s="239"/>
      <c r="C373" s="240" t="s">
        <v>338</v>
      </c>
      <c r="D373" s="241" t="s">
        <v>338</v>
      </c>
    </row>
    <row r="374" spans="2:4" ht="12.75" customHeight="1" outlineLevel="2">
      <c r="B374" s="242"/>
      <c r="C374" s="243" t="s">
        <v>339</v>
      </c>
      <c r="D374" s="193" t="s">
        <v>340</v>
      </c>
    </row>
    <row r="375" spans="2:4" ht="12.75" customHeight="1" outlineLevel="2">
      <c r="B375" s="244" t="s">
        <v>341</v>
      </c>
      <c r="C375" s="245">
        <v>0.5</v>
      </c>
      <c r="D375" s="246">
        <v>0.5</v>
      </c>
    </row>
    <row r="376" spans="2:4" ht="12.75" customHeight="1" outlineLevel="2">
      <c r="B376" s="244" t="s">
        <v>342</v>
      </c>
      <c r="C376" s="245">
        <v>5.9</v>
      </c>
      <c r="D376" s="246">
        <v>9.2</v>
      </c>
    </row>
    <row r="377" spans="2:4" ht="12.75" customHeight="1" outlineLevel="2">
      <c r="B377" s="244" t="s">
        <v>343</v>
      </c>
      <c r="C377" s="245">
        <v>33.1</v>
      </c>
      <c r="D377" s="246">
        <v>36.3</v>
      </c>
    </row>
    <row r="378" spans="2:4" ht="12.75" customHeight="1" outlineLevel="2">
      <c r="B378" s="244" t="s">
        <v>344</v>
      </c>
      <c r="C378" s="245">
        <v>47.4</v>
      </c>
      <c r="D378" s="246">
        <v>42.4</v>
      </c>
    </row>
    <row r="379" spans="2:4" ht="12.75" customHeight="1" outlineLevel="2">
      <c r="B379" s="244" t="s">
        <v>345</v>
      </c>
      <c r="C379" s="245">
        <v>12.5</v>
      </c>
      <c r="D379" s="246">
        <v>11</v>
      </c>
    </row>
    <row r="380" spans="2:4" ht="12.75" customHeight="1" outlineLevel="2">
      <c r="B380" s="247" t="s">
        <v>346</v>
      </c>
      <c r="C380" s="245">
        <v>0.8</v>
      </c>
      <c r="D380" s="248">
        <v>0.6</v>
      </c>
    </row>
    <row r="381" spans="1:4" ht="12.75" customHeight="1" outlineLevel="2">
      <c r="A381" s="233"/>
      <c r="C381" s="111"/>
      <c r="D381" s="111"/>
    </row>
    <row r="382" spans="1:8" ht="12.75" customHeight="1" outlineLevel="2">
      <c r="A382" s="4" t="s">
        <v>347</v>
      </c>
      <c r="B382" s="4"/>
      <c r="C382" s="4"/>
      <c r="D382" s="4"/>
      <c r="E382" s="4"/>
      <c r="F382" s="4"/>
      <c r="G382" s="4"/>
      <c r="H382" s="4"/>
    </row>
    <row r="383" spans="2:5" ht="12.75" customHeight="1" outlineLevel="2">
      <c r="B383" s="249"/>
      <c r="C383" s="64"/>
      <c r="D383" s="64"/>
      <c r="E383" s="64"/>
    </row>
    <row r="384" spans="2:6" ht="12.75" customHeight="1" outlineLevel="2">
      <c r="B384" s="239"/>
      <c r="C384" s="240" t="s">
        <v>338</v>
      </c>
      <c r="D384" s="250" t="s">
        <v>338</v>
      </c>
      <c r="E384" s="624" t="s">
        <v>311</v>
      </c>
      <c r="F384" s="653"/>
    </row>
    <row r="385" spans="2:11" ht="12.75" customHeight="1" outlineLevel="2">
      <c r="B385" s="242"/>
      <c r="C385" s="243" t="s">
        <v>339</v>
      </c>
      <c r="D385" s="192" t="s">
        <v>340</v>
      </c>
      <c r="E385" s="626" t="s">
        <v>348</v>
      </c>
      <c r="F385" s="654"/>
      <c r="I385" s="252"/>
      <c r="J385" s="252"/>
      <c r="K385" s="252"/>
    </row>
    <row r="386" spans="2:11" ht="12.75" customHeight="1" outlineLevel="2">
      <c r="B386" s="244" t="s">
        <v>349</v>
      </c>
      <c r="C386" s="253">
        <v>477</v>
      </c>
      <c r="D386" s="254">
        <v>486</v>
      </c>
      <c r="E386" s="632">
        <v>963</v>
      </c>
      <c r="F386" s="640"/>
      <c r="H386" s="252"/>
      <c r="I386" s="252"/>
      <c r="J386" s="252"/>
      <c r="K386" s="252"/>
    </row>
    <row r="387" spans="2:11" ht="12.75" customHeight="1" outlineLevel="2">
      <c r="B387" s="255" t="s">
        <v>350</v>
      </c>
      <c r="C387" s="256">
        <v>470</v>
      </c>
      <c r="D387" s="257">
        <v>480</v>
      </c>
      <c r="E387" s="632">
        <v>960</v>
      </c>
      <c r="F387" s="640"/>
      <c r="H387" s="252"/>
      <c r="K387" s="252"/>
    </row>
    <row r="388" spans="2:5" ht="12.75" customHeight="1" outlineLevel="2">
      <c r="B388" s="249"/>
      <c r="C388" s="64"/>
      <c r="D388" s="64"/>
      <c r="E388" s="64"/>
    </row>
    <row r="389" spans="1:2" ht="12.75" customHeight="1" outlineLevel="1">
      <c r="A389" s="39" t="s">
        <v>351</v>
      </c>
      <c r="B389" s="166"/>
    </row>
    <row r="390" spans="1:2" ht="12.75" customHeight="1" outlineLevel="1">
      <c r="A390" s="166" t="s">
        <v>352</v>
      </c>
      <c r="B390" s="166"/>
    </row>
    <row r="391" spans="1:2" ht="12.75" customHeight="1" outlineLevel="1">
      <c r="A391" s="166" t="s">
        <v>353</v>
      </c>
      <c r="B391" s="166"/>
    </row>
    <row r="392" spans="1:2" ht="12.75" customHeight="1" outlineLevel="2">
      <c r="A392" s="39"/>
      <c r="B392" s="166"/>
    </row>
    <row r="393" spans="2:3" ht="12.75" customHeight="1" outlineLevel="2">
      <c r="B393" s="258" t="s">
        <v>354</v>
      </c>
      <c r="C393" s="7"/>
    </row>
    <row r="394" spans="1:9" ht="12.75" customHeight="1" outlineLevel="2">
      <c r="A394" s="166"/>
      <c r="I394" s="42"/>
    </row>
    <row r="395" spans="1:2" ht="12.75" customHeight="1" outlineLevel="1">
      <c r="A395" s="39" t="s">
        <v>355</v>
      </c>
      <c r="B395" s="166"/>
    </row>
    <row r="396" spans="1:2" ht="12.75" customHeight="1" outlineLevel="1">
      <c r="A396" s="166" t="s">
        <v>356</v>
      </c>
      <c r="B396" s="166"/>
    </row>
    <row r="397" spans="1:2" ht="12.75" customHeight="1" outlineLevel="1">
      <c r="A397" s="166" t="s">
        <v>357</v>
      </c>
      <c r="B397" s="166"/>
    </row>
    <row r="398" spans="1:2" ht="12.75" customHeight="1" outlineLevel="2">
      <c r="A398" s="39"/>
      <c r="B398" s="166"/>
    </row>
    <row r="399" spans="1:5" ht="12.75" customHeight="1" outlineLevel="2">
      <c r="A399" s="116" t="s">
        <v>358</v>
      </c>
      <c r="B399" s="166"/>
      <c r="E399" s="158">
        <v>0.06</v>
      </c>
    </row>
    <row r="400" spans="1:5" ht="12.75" customHeight="1" outlineLevel="2">
      <c r="A400" s="116" t="s">
        <v>359</v>
      </c>
      <c r="B400" s="166"/>
      <c r="E400" s="158">
        <v>0.12</v>
      </c>
    </row>
    <row r="401" spans="1:5" ht="12.75" customHeight="1" outlineLevel="2">
      <c r="A401" s="116" t="s">
        <v>360</v>
      </c>
      <c r="B401" s="166"/>
      <c r="E401" s="158">
        <v>0.22</v>
      </c>
    </row>
    <row r="402" spans="1:5" ht="12.75" customHeight="1" outlineLevel="2">
      <c r="A402" s="116" t="s">
        <v>361</v>
      </c>
      <c r="B402" s="166"/>
      <c r="E402" s="158">
        <v>0.3</v>
      </c>
    </row>
    <row r="403" spans="1:7" ht="12.75" customHeight="1" outlineLevel="2">
      <c r="A403" s="116" t="s">
        <v>362</v>
      </c>
      <c r="B403" s="166"/>
      <c r="E403" s="158">
        <v>0.29</v>
      </c>
      <c r="G403" s="259"/>
    </row>
    <row r="404" spans="1:5" ht="12.75" customHeight="1" outlineLevel="2">
      <c r="A404" s="116" t="s">
        <v>363</v>
      </c>
      <c r="B404" s="116"/>
      <c r="E404" s="158">
        <v>0.01</v>
      </c>
    </row>
    <row r="405" spans="1:5" ht="12.75" customHeight="1" outlineLevel="2">
      <c r="A405" s="116" t="s">
        <v>364</v>
      </c>
      <c r="B405" s="116"/>
      <c r="E405" s="158">
        <v>0.001</v>
      </c>
    </row>
    <row r="406" spans="1:5" ht="12.75" customHeight="1" outlineLevel="2">
      <c r="A406" s="116" t="s">
        <v>365</v>
      </c>
      <c r="D406" s="116"/>
      <c r="E406" s="158">
        <v>0</v>
      </c>
    </row>
    <row r="407" spans="1:5" ht="12.75" customHeight="1" outlineLevel="2">
      <c r="A407" s="39"/>
      <c r="E407" s="140"/>
    </row>
    <row r="408" ht="12.75" customHeight="1" outlineLevel="1">
      <c r="A408" s="39" t="s">
        <v>366</v>
      </c>
    </row>
    <row r="409" spans="1:5" ht="12.75" customHeight="1" outlineLevel="1">
      <c r="A409" s="166" t="s">
        <v>367</v>
      </c>
      <c r="E409" s="40">
        <v>3.17</v>
      </c>
    </row>
    <row r="410" spans="1:5" ht="12.75" customHeight="1" outlineLevel="2">
      <c r="A410" s="166"/>
      <c r="E410" s="42"/>
    </row>
    <row r="411" ht="12.75" customHeight="1" outlineLevel="2">
      <c r="A411" s="116" t="s">
        <v>368</v>
      </c>
    </row>
    <row r="412" spans="1:2" ht="12.75" customHeight="1" outlineLevel="2">
      <c r="A412" s="116" t="s">
        <v>369</v>
      </c>
      <c r="B412" s="158">
        <v>1</v>
      </c>
    </row>
    <row r="413" spans="1:2" ht="12.75" customHeight="1" outlineLevel="1">
      <c r="A413" s="260"/>
      <c r="B413" s="261"/>
    </row>
    <row r="414" ht="12.75" customHeight="1" outlineLevel="1">
      <c r="A414" s="39" t="s">
        <v>370</v>
      </c>
    </row>
    <row r="415" spans="1:2" ht="12.75" customHeight="1" outlineLevel="1">
      <c r="A415" s="39" t="s">
        <v>371</v>
      </c>
      <c r="B415" s="39"/>
    </row>
    <row r="416" spans="1:8" ht="12.75" customHeight="1" outlineLevel="2">
      <c r="A416" s="116" t="s">
        <v>372</v>
      </c>
      <c r="F416" s="40" t="s">
        <v>384</v>
      </c>
      <c r="H416" s="160"/>
    </row>
    <row r="417" spans="1:8" ht="12.75" customHeight="1" outlineLevel="2">
      <c r="A417" s="116" t="s">
        <v>373</v>
      </c>
      <c r="F417" s="262">
        <v>55</v>
      </c>
      <c r="G417" s="171"/>
      <c r="H417" s="171"/>
    </row>
    <row r="418" spans="1:8" ht="12.75" customHeight="1" outlineLevel="2">
      <c r="A418" s="116" t="s">
        <v>374</v>
      </c>
      <c r="F418" s="40" t="s">
        <v>384</v>
      </c>
      <c r="H418" s="160"/>
    </row>
    <row r="419" spans="1:8" ht="12.75" customHeight="1" outlineLevel="2">
      <c r="A419" s="116" t="s">
        <v>375</v>
      </c>
      <c r="F419" s="169"/>
      <c r="H419" s="160"/>
    </row>
    <row r="420" spans="1:8" ht="12.75" customHeight="1" outlineLevel="2">
      <c r="A420" s="116" t="s">
        <v>376</v>
      </c>
      <c r="F420" s="169"/>
      <c r="H420" s="160"/>
    </row>
    <row r="421" spans="1:8" ht="12.75" customHeight="1" outlineLevel="2">
      <c r="A421" s="116" t="s">
        <v>377</v>
      </c>
      <c r="F421" s="40">
        <v>0</v>
      </c>
      <c r="H421" s="160"/>
    </row>
    <row r="422" spans="1:8" ht="12.75" customHeight="1" outlineLevel="2">
      <c r="A422" s="116" t="s">
        <v>378</v>
      </c>
      <c r="F422" s="40">
        <v>0</v>
      </c>
      <c r="H422" s="160"/>
    </row>
    <row r="423" spans="1:8" ht="12.75" customHeight="1" outlineLevel="2">
      <c r="A423" s="116" t="s">
        <v>379</v>
      </c>
      <c r="F423" s="40">
        <v>0</v>
      </c>
      <c r="H423" s="160"/>
    </row>
    <row r="424" spans="1:8" ht="12.75" customHeight="1" outlineLevel="2">
      <c r="A424" s="116" t="s">
        <v>380</v>
      </c>
      <c r="F424" s="169"/>
      <c r="H424" s="160"/>
    </row>
    <row r="425" spans="1:8" ht="12.75" customHeight="1" outlineLevel="2">
      <c r="A425" s="116" t="s">
        <v>381</v>
      </c>
      <c r="F425" s="40">
        <v>0</v>
      </c>
      <c r="H425" s="160"/>
    </row>
    <row r="426" spans="1:6" ht="12.75" customHeight="1" outlineLevel="2">
      <c r="A426" s="39"/>
      <c r="F426" s="140"/>
    </row>
    <row r="427" spans="1:6" s="111" customFormat="1" ht="12.75" customHeight="1" outlineLevel="1">
      <c r="A427" s="3" t="s">
        <v>382</v>
      </c>
      <c r="F427" s="140"/>
    </row>
    <row r="428" spans="1:8" ht="12.75" customHeight="1" outlineLevel="2">
      <c r="A428" s="116" t="s">
        <v>383</v>
      </c>
      <c r="F428" s="146" t="s">
        <v>384</v>
      </c>
      <c r="H428" s="160"/>
    </row>
    <row r="429" spans="1:6" ht="12.75" customHeight="1" outlineLevel="2">
      <c r="A429" s="116" t="s">
        <v>385</v>
      </c>
      <c r="F429" s="263">
        <v>40512</v>
      </c>
    </row>
    <row r="430" spans="1:6" ht="12.75" customHeight="1" outlineLevel="2">
      <c r="A430" s="116" t="s">
        <v>386</v>
      </c>
      <c r="F430" s="264">
        <v>37225</v>
      </c>
    </row>
    <row r="431" spans="1:6" ht="12.75" customHeight="1" outlineLevel="2">
      <c r="A431" s="116"/>
      <c r="C431" s="42"/>
      <c r="F431" s="140"/>
    </row>
    <row r="432" spans="1:8" ht="12.75" customHeight="1" outlineLevel="1">
      <c r="A432" s="39" t="s">
        <v>387</v>
      </c>
      <c r="E432" s="31"/>
      <c r="F432" s="140"/>
      <c r="H432" s="40" t="s">
        <v>402</v>
      </c>
    </row>
    <row r="433" spans="1:8" ht="12.75" customHeight="1" outlineLevel="2">
      <c r="A433" s="41"/>
      <c r="F433" s="140"/>
      <c r="G433" s="168"/>
      <c r="H433" s="160"/>
    </row>
    <row r="434" spans="1:6" ht="12.75" customHeight="1" outlineLevel="1">
      <c r="A434" s="39" t="s">
        <v>388</v>
      </c>
      <c r="B434" s="39"/>
      <c r="F434" s="140"/>
    </row>
    <row r="435" spans="1:6" ht="12.75" customHeight="1" outlineLevel="2">
      <c r="A435" s="116" t="s">
        <v>389</v>
      </c>
      <c r="F435" s="232">
        <v>41244</v>
      </c>
    </row>
    <row r="436" spans="1:6" ht="12.75" customHeight="1" outlineLevel="2">
      <c r="A436" s="116" t="s">
        <v>390</v>
      </c>
      <c r="F436" s="34">
        <v>0</v>
      </c>
    </row>
    <row r="437" spans="1:8" ht="12.75" customHeight="1" outlineLevel="2">
      <c r="A437" s="116" t="s">
        <v>391</v>
      </c>
      <c r="B437" s="5">
        <v>0</v>
      </c>
      <c r="C437" s="33"/>
      <c r="D437" s="33"/>
      <c r="E437" s="33"/>
      <c r="F437" s="33"/>
      <c r="G437" s="33"/>
      <c r="H437" s="24"/>
    </row>
    <row r="438" ht="12.75" customHeight="1" outlineLevel="2">
      <c r="A438" s="41"/>
    </row>
    <row r="439" spans="1:2" ht="12.75" customHeight="1" outlineLevel="1">
      <c r="A439" s="39" t="s">
        <v>392</v>
      </c>
      <c r="B439" s="39"/>
    </row>
    <row r="440" spans="1:4" ht="12.75" customHeight="1" outlineLevel="2">
      <c r="A440" s="116" t="s">
        <v>393</v>
      </c>
      <c r="D440" s="263">
        <v>39569</v>
      </c>
    </row>
    <row r="441" spans="1:4" ht="12.75" customHeight="1" outlineLevel="2">
      <c r="A441" s="116" t="s">
        <v>394</v>
      </c>
      <c r="D441" s="40">
        <v>0</v>
      </c>
    </row>
    <row r="442" spans="1:5" ht="12.75" customHeight="1" outlineLevel="2">
      <c r="A442" s="116" t="s">
        <v>395</v>
      </c>
      <c r="D442" s="265">
        <v>0</v>
      </c>
      <c r="E442" s="1" t="s">
        <v>396</v>
      </c>
    </row>
    <row r="443" spans="1:8" ht="12.75" customHeight="1" outlineLevel="2">
      <c r="A443" s="116" t="s">
        <v>391</v>
      </c>
      <c r="B443" s="5">
        <v>0</v>
      </c>
      <c r="C443" s="6"/>
      <c r="D443" s="6"/>
      <c r="E443" s="6"/>
      <c r="F443" s="6"/>
      <c r="G443" s="6"/>
      <c r="H443" s="7"/>
    </row>
    <row r="444" spans="1:8" ht="12.75" customHeight="1" outlineLevel="2">
      <c r="A444" s="116"/>
      <c r="B444" s="31"/>
      <c r="C444" s="42"/>
      <c r="D444" s="42"/>
      <c r="E444" s="42"/>
      <c r="F444" s="42"/>
      <c r="G444" s="42"/>
      <c r="H444" s="42"/>
    </row>
    <row r="445" spans="1:8" ht="12.75" customHeight="1" outlineLevel="2">
      <c r="A445" s="116" t="s">
        <v>397</v>
      </c>
      <c r="B445" s="31"/>
      <c r="C445" s="42"/>
      <c r="D445" s="655" t="s">
        <v>1309</v>
      </c>
      <c r="E445" s="656"/>
      <c r="F445" s="42"/>
      <c r="G445" s="42"/>
      <c r="H445" s="42"/>
    </row>
    <row r="446" spans="1:8" ht="12.75" customHeight="1" outlineLevel="2">
      <c r="A446" s="116" t="s">
        <v>398</v>
      </c>
      <c r="B446" s="31"/>
      <c r="C446" s="42"/>
      <c r="D446" s="655">
        <v>500</v>
      </c>
      <c r="E446" s="656"/>
      <c r="F446" s="42"/>
      <c r="G446" s="42"/>
      <c r="H446" s="42"/>
    </row>
    <row r="447" spans="1:8" ht="12.75" customHeight="1" outlineLevel="2">
      <c r="A447" s="116" t="s">
        <v>399</v>
      </c>
      <c r="B447" s="31"/>
      <c r="C447" s="42"/>
      <c r="D447" s="42"/>
      <c r="E447" s="42"/>
      <c r="F447" s="42"/>
      <c r="G447" s="42"/>
      <c r="H447" s="42"/>
    </row>
    <row r="448" spans="1:8" ht="12.75" customHeight="1" outlineLevel="2">
      <c r="A448" s="116"/>
      <c r="B448" s="31"/>
      <c r="C448" s="42" t="s">
        <v>400</v>
      </c>
      <c r="D448" s="266">
        <v>0</v>
      </c>
      <c r="E448" s="42"/>
      <c r="F448" s="42"/>
      <c r="G448" s="42"/>
      <c r="H448" s="42"/>
    </row>
    <row r="449" spans="1:8" ht="12.75" customHeight="1" outlineLevel="2">
      <c r="A449" s="116"/>
      <c r="B449" s="31"/>
      <c r="C449" s="42" t="s">
        <v>401</v>
      </c>
      <c r="D449" s="266">
        <v>0</v>
      </c>
      <c r="E449" s="42"/>
      <c r="F449" s="42"/>
      <c r="G449" s="42"/>
      <c r="H449" s="42"/>
    </row>
    <row r="450" spans="1:8" ht="12.75" customHeight="1" outlineLevel="2">
      <c r="A450" s="116"/>
      <c r="B450" s="31"/>
      <c r="C450" s="42" t="s">
        <v>402</v>
      </c>
      <c r="D450" s="266">
        <v>0</v>
      </c>
      <c r="E450" s="42"/>
      <c r="F450" s="42"/>
      <c r="G450" s="42"/>
      <c r="H450" s="42"/>
    </row>
    <row r="451" ht="12.75" customHeight="1" outlineLevel="2">
      <c r="A451" s="116"/>
    </row>
    <row r="452" spans="1:2" ht="12.75" customHeight="1" outlineLevel="1">
      <c r="A452" s="39" t="s">
        <v>403</v>
      </c>
      <c r="B452" s="166"/>
    </row>
    <row r="453" spans="1:3" ht="12.75" customHeight="1" outlineLevel="2">
      <c r="A453" s="4" t="s">
        <v>404</v>
      </c>
      <c r="C453" s="40" t="s">
        <v>402</v>
      </c>
    </row>
    <row r="454" spans="1:5" ht="12.75" customHeight="1" outlineLevel="2">
      <c r="A454" s="116" t="s">
        <v>405</v>
      </c>
      <c r="E454" s="40">
        <v>0</v>
      </c>
    </row>
    <row r="455" ht="12.75" customHeight="1" outlineLevel="2">
      <c r="A455" s="41"/>
    </row>
    <row r="456" spans="1:3" ht="12.75" customHeight="1" outlineLevel="1">
      <c r="A456" s="39" t="s">
        <v>406</v>
      </c>
      <c r="B456" s="116"/>
      <c r="C456" s="116"/>
    </row>
    <row r="457" spans="1:3" ht="12.75" customHeight="1" outlineLevel="2">
      <c r="A457" s="116" t="s">
        <v>407</v>
      </c>
      <c r="B457" s="116"/>
      <c r="C457" s="116"/>
    </row>
    <row r="458" spans="1:3" ht="12.75" customHeight="1" outlineLevel="2">
      <c r="A458" s="116" t="s">
        <v>408</v>
      </c>
      <c r="B458" s="116"/>
      <c r="C458" s="267" t="s">
        <v>402</v>
      </c>
    </row>
    <row r="459" ht="12.75" customHeight="1" outlineLevel="2">
      <c r="A459" s="41"/>
    </row>
    <row r="460" spans="1:3" ht="12.75" customHeight="1" outlineLevel="1">
      <c r="A460" s="39" t="s">
        <v>409</v>
      </c>
      <c r="B460" s="116"/>
      <c r="C460" s="116"/>
    </row>
    <row r="461" spans="1:7" ht="12.75" customHeight="1" outlineLevel="2">
      <c r="A461" s="116" t="s">
        <v>410</v>
      </c>
      <c r="B461" s="116"/>
      <c r="C461" s="116"/>
      <c r="G461" s="40" t="s">
        <v>402</v>
      </c>
    </row>
    <row r="462" spans="1:7" ht="12.75" customHeight="1" outlineLevel="2">
      <c r="A462" s="116" t="s">
        <v>411</v>
      </c>
      <c r="B462" s="116"/>
      <c r="C462" s="116"/>
      <c r="G462" s="40">
        <v>0</v>
      </c>
    </row>
    <row r="463" spans="1:7" ht="12.75" customHeight="1" outlineLevel="2">
      <c r="A463" s="116" t="s">
        <v>412</v>
      </c>
      <c r="B463" s="116"/>
      <c r="C463" s="116"/>
      <c r="G463" s="40" t="s">
        <v>402</v>
      </c>
    </row>
    <row r="464" spans="1:7" ht="12.75" customHeight="1" outlineLevel="2">
      <c r="A464" s="116"/>
      <c r="B464" s="116"/>
      <c r="C464" s="116"/>
      <c r="G464" s="268"/>
    </row>
    <row r="465" spans="1:9" ht="12.75" customHeight="1" outlineLevel="2">
      <c r="A465" s="4" t="s">
        <v>413</v>
      </c>
      <c r="B465" s="16"/>
      <c r="C465" s="16"/>
      <c r="D465" s="16"/>
      <c r="E465" s="16"/>
      <c r="F465" s="16"/>
      <c r="G465" s="16"/>
      <c r="I465" s="40" t="s">
        <v>384</v>
      </c>
    </row>
    <row r="466" spans="1:9" ht="12.75" customHeight="1" outlineLevel="2">
      <c r="A466" s="4" t="s">
        <v>414</v>
      </c>
      <c r="B466" s="16"/>
      <c r="C466" s="16"/>
      <c r="D466" s="16"/>
      <c r="E466" s="16"/>
      <c r="F466" s="16"/>
      <c r="G466" s="16"/>
      <c r="I466" s="269">
        <v>0.99</v>
      </c>
    </row>
    <row r="467" spans="1:9" ht="12.75" customHeight="1" outlineLevel="2">
      <c r="A467" s="4" t="s">
        <v>415</v>
      </c>
      <c r="B467" s="16"/>
      <c r="C467" s="16"/>
      <c r="D467" s="16"/>
      <c r="E467" s="16"/>
      <c r="F467" s="16"/>
      <c r="G467" s="5" t="s">
        <v>1297</v>
      </c>
      <c r="H467" s="33"/>
      <c r="I467" s="24"/>
    </row>
    <row r="468" spans="1:9" ht="12.75" customHeight="1" outlineLevel="2">
      <c r="A468" s="4" t="s">
        <v>416</v>
      </c>
      <c r="B468" s="16"/>
      <c r="C468" s="16"/>
      <c r="D468" s="16"/>
      <c r="E468" s="16"/>
      <c r="F468" s="16"/>
      <c r="G468" s="16"/>
      <c r="I468" s="38" t="s">
        <v>402</v>
      </c>
    </row>
    <row r="469" spans="1:9" ht="12.75" customHeight="1" outlineLevel="2">
      <c r="A469" s="4" t="s">
        <v>417</v>
      </c>
      <c r="B469" s="16"/>
      <c r="C469" s="16"/>
      <c r="D469" s="16"/>
      <c r="E469" s="16"/>
      <c r="F469" s="16"/>
      <c r="G469" s="16"/>
      <c r="I469" s="40" t="s">
        <v>384</v>
      </c>
    </row>
    <row r="470" ht="12.75" customHeight="1" outlineLevel="1">
      <c r="A470" s="41"/>
    </row>
    <row r="471" ht="12.75" customHeight="1" outlineLevel="1">
      <c r="A471" s="39" t="s">
        <v>418</v>
      </c>
    </row>
    <row r="472" spans="1:3" ht="12.75" customHeight="1" outlineLevel="1">
      <c r="A472" s="39" t="s">
        <v>419</v>
      </c>
      <c r="B472" s="116"/>
      <c r="C472" s="116"/>
    </row>
    <row r="473" spans="1:3" ht="12.75" customHeight="1" outlineLevel="2">
      <c r="A473" s="116" t="s">
        <v>420</v>
      </c>
      <c r="B473" s="116"/>
      <c r="C473" s="116"/>
    </row>
    <row r="474" spans="1:3" ht="12.75" customHeight="1" outlineLevel="2">
      <c r="A474" s="116" t="s">
        <v>421</v>
      </c>
      <c r="B474" s="116"/>
      <c r="C474" s="116"/>
    </row>
    <row r="475" spans="1:4" ht="12.75" customHeight="1" outlineLevel="2">
      <c r="A475" s="116" t="s">
        <v>422</v>
      </c>
      <c r="B475" s="116"/>
      <c r="C475" s="116"/>
      <c r="D475" s="40" t="s">
        <v>402</v>
      </c>
    </row>
    <row r="476" spans="1:3" ht="12.75" customHeight="1" outlineLevel="2">
      <c r="A476" s="116"/>
      <c r="B476" s="116"/>
      <c r="C476" s="116"/>
    </row>
    <row r="477" ht="12.75" customHeight="1" outlineLevel="1">
      <c r="A477" s="166" t="s">
        <v>423</v>
      </c>
    </row>
    <row r="478" ht="12.75" customHeight="1" outlineLevel="1">
      <c r="A478" s="116" t="s">
        <v>424</v>
      </c>
    </row>
    <row r="479" spans="1:4" ht="12.75" customHeight="1" outlineLevel="1">
      <c r="A479" s="116" t="s">
        <v>425</v>
      </c>
      <c r="D479" s="40" t="s">
        <v>402</v>
      </c>
    </row>
    <row r="480" spans="2:3" ht="12.75" customHeight="1" outlineLevel="1">
      <c r="B480" s="116"/>
      <c r="C480" s="116"/>
    </row>
    <row r="481" ht="12.75" customHeight="1">
      <c r="A481" s="3" t="s">
        <v>426</v>
      </c>
    </row>
    <row r="482" spans="1:3" ht="12.75" customHeight="1">
      <c r="A482" s="4" t="s">
        <v>427</v>
      </c>
      <c r="B482" s="4"/>
      <c r="C482" s="4"/>
    </row>
    <row r="483" spans="1:3" ht="12.75" customHeight="1">
      <c r="A483" s="4" t="s">
        <v>428</v>
      </c>
      <c r="B483" s="4"/>
      <c r="C483" s="4"/>
    </row>
    <row r="484" spans="1:10" ht="12.75" customHeight="1">
      <c r="A484" s="4"/>
      <c r="B484" s="40" t="s">
        <v>384</v>
      </c>
      <c r="C484" s="41" t="s">
        <v>290</v>
      </c>
      <c r="I484" s="42"/>
      <c r="J484" s="157"/>
    </row>
    <row r="485" spans="1:10" ht="12.75" customHeight="1">
      <c r="A485" s="4"/>
      <c r="B485" s="40">
        <v>0</v>
      </c>
      <c r="C485" s="41" t="s">
        <v>291</v>
      </c>
      <c r="I485" s="42"/>
      <c r="J485" s="157"/>
    </row>
    <row r="486" spans="1:10" ht="12.75" customHeight="1">
      <c r="A486" s="4"/>
      <c r="B486" s="40">
        <v>0</v>
      </c>
      <c r="C486" s="157" t="s">
        <v>257</v>
      </c>
      <c r="I486" s="42"/>
      <c r="J486" s="157"/>
    </row>
    <row r="487" spans="1:10" ht="12.75" customHeight="1">
      <c r="A487" s="4"/>
      <c r="B487" s="40">
        <v>0</v>
      </c>
      <c r="C487" s="157" t="s">
        <v>429</v>
      </c>
      <c r="I487" s="42"/>
      <c r="J487" s="157"/>
    </row>
    <row r="488" spans="1:10" ht="12.75" customHeight="1">
      <c r="A488" s="4"/>
      <c r="B488" s="42"/>
      <c r="C488" s="157"/>
      <c r="I488" s="42"/>
      <c r="J488" s="157"/>
    </row>
    <row r="489" spans="1:3" ht="12.75" customHeight="1">
      <c r="A489" s="4" t="s">
        <v>430</v>
      </c>
      <c r="B489" s="4"/>
      <c r="C489" s="4"/>
    </row>
    <row r="490" spans="1:3" ht="12.75" customHeight="1">
      <c r="A490" s="4" t="s">
        <v>428</v>
      </c>
      <c r="B490" s="4"/>
      <c r="C490" s="4"/>
    </row>
    <row r="491" spans="1:3" ht="12.75" customHeight="1">
      <c r="A491" s="4"/>
      <c r="B491" s="40">
        <v>0</v>
      </c>
      <c r="C491" s="41" t="s">
        <v>290</v>
      </c>
    </row>
    <row r="492" spans="1:3" ht="12.75" customHeight="1">
      <c r="A492" s="4"/>
      <c r="B492" s="40">
        <v>0</v>
      </c>
      <c r="C492" s="41" t="s">
        <v>291</v>
      </c>
    </row>
    <row r="493" spans="1:3" ht="12.75" customHeight="1">
      <c r="A493" s="4"/>
      <c r="B493" s="40">
        <v>0</v>
      </c>
      <c r="C493" s="157" t="s">
        <v>257</v>
      </c>
    </row>
    <row r="494" spans="1:3" ht="12.75" customHeight="1">
      <c r="A494" s="4"/>
      <c r="B494" s="40" t="s">
        <v>68</v>
      </c>
      <c r="C494" s="157" t="s">
        <v>429</v>
      </c>
    </row>
    <row r="495" spans="1:3" ht="12.75" customHeight="1">
      <c r="A495" s="4"/>
      <c r="B495" s="270"/>
      <c r="C495" s="4"/>
    </row>
    <row r="496" spans="1:7" ht="12.75" customHeight="1">
      <c r="A496" s="4" t="s">
        <v>431</v>
      </c>
      <c r="B496" s="4"/>
      <c r="C496" s="4"/>
      <c r="G496" s="40" t="s">
        <v>384</v>
      </c>
    </row>
    <row r="497" spans="1:7" ht="12.75" customHeight="1">
      <c r="A497" s="4" t="s">
        <v>432</v>
      </c>
      <c r="B497" s="4"/>
      <c r="C497" s="4"/>
      <c r="G497" s="40" t="s">
        <v>384</v>
      </c>
    </row>
    <row r="498" spans="1:7" ht="12.75" customHeight="1">
      <c r="A498" s="4" t="s">
        <v>433</v>
      </c>
      <c r="B498" s="4"/>
      <c r="C498" s="4"/>
      <c r="G498" s="40" t="s">
        <v>384</v>
      </c>
    </row>
    <row r="500" ht="12.75" customHeight="1">
      <c r="A500" s="59" t="s">
        <v>434</v>
      </c>
    </row>
    <row r="501" ht="12.75" customHeight="1" outlineLevel="1">
      <c r="A501" s="41"/>
    </row>
    <row r="502" ht="12.75" customHeight="1" outlineLevel="1">
      <c r="A502" s="39" t="s">
        <v>435</v>
      </c>
    </row>
    <row r="503" spans="1:6" ht="12.75" customHeight="1" outlineLevel="1">
      <c r="A503" s="39" t="s">
        <v>436</v>
      </c>
      <c r="B503" s="41"/>
      <c r="F503" s="40" t="s">
        <v>384</v>
      </c>
    </row>
    <row r="504" ht="12.75" customHeight="1" outlineLevel="2">
      <c r="A504" s="116" t="s">
        <v>437</v>
      </c>
    </row>
    <row r="505" spans="1:6" ht="12.75" customHeight="1" outlineLevel="2">
      <c r="A505" s="116" t="s">
        <v>438</v>
      </c>
      <c r="F505" s="40" t="s">
        <v>384</v>
      </c>
    </row>
    <row r="506" ht="12.75" customHeight="1" outlineLevel="2">
      <c r="A506" s="116"/>
    </row>
    <row r="507" spans="1:2" ht="12.75" customHeight="1" outlineLevel="1">
      <c r="A507" s="166" t="s">
        <v>439</v>
      </c>
      <c r="B507" s="116"/>
    </row>
    <row r="508" spans="1:2" ht="12.75" customHeight="1" outlineLevel="2">
      <c r="A508" s="116" t="s">
        <v>440</v>
      </c>
      <c r="B508" s="116"/>
    </row>
    <row r="509" spans="1:2" ht="12.75" customHeight="1" outlineLevel="2">
      <c r="A509" s="116"/>
      <c r="B509" s="116"/>
    </row>
    <row r="510" spans="1:9" ht="12.75" customHeight="1" outlineLevel="2">
      <c r="A510" s="116" t="s">
        <v>441</v>
      </c>
      <c r="G510" s="271">
        <v>6861</v>
      </c>
      <c r="H510" s="162"/>
      <c r="I510" s="111"/>
    </row>
    <row r="511" spans="1:9" ht="12.75" customHeight="1" outlineLevel="2">
      <c r="A511" s="116"/>
      <c r="G511" s="165"/>
      <c r="H511" s="111"/>
      <c r="I511" s="111"/>
    </row>
    <row r="512" spans="1:9" ht="12.75" customHeight="1" outlineLevel="2">
      <c r="A512" s="116" t="s">
        <v>442</v>
      </c>
      <c r="G512" s="161">
        <v>2119</v>
      </c>
      <c r="H512" s="162"/>
      <c r="I512" s="111"/>
    </row>
    <row r="513" spans="1:9" ht="12.75" customHeight="1" outlineLevel="2">
      <c r="A513" s="116"/>
      <c r="G513" s="163"/>
      <c r="H513" s="111"/>
      <c r="I513" s="111"/>
    </row>
    <row r="514" spans="1:9" ht="12.75" customHeight="1" outlineLevel="2">
      <c r="A514" s="116" t="s">
        <v>443</v>
      </c>
      <c r="G514" s="164">
        <v>445</v>
      </c>
      <c r="H514" s="4"/>
      <c r="I514" s="111"/>
    </row>
    <row r="515" spans="1:9" ht="12.75" customHeight="1" outlineLevel="2">
      <c r="A515" s="116" t="s">
        <v>444</v>
      </c>
      <c r="G515" s="164">
        <v>177</v>
      </c>
      <c r="H515" s="4"/>
      <c r="I515" s="111"/>
    </row>
    <row r="516" spans="1:9" ht="12.75" customHeight="1" outlineLevel="2">
      <c r="A516" s="116"/>
      <c r="G516" s="165"/>
      <c r="I516" s="111"/>
    </row>
    <row r="517" spans="1:9" ht="12.75" customHeight="1" outlineLevel="2">
      <c r="A517" s="116" t="s">
        <v>445</v>
      </c>
      <c r="G517" s="164">
        <v>512</v>
      </c>
      <c r="I517" s="111"/>
    </row>
    <row r="518" spans="1:9" ht="12.75" customHeight="1" outlineLevel="2">
      <c r="A518" s="116" t="s">
        <v>446</v>
      </c>
      <c r="G518" s="164">
        <v>216</v>
      </c>
      <c r="I518" s="111"/>
    </row>
    <row r="519" ht="12.75" customHeight="1" outlineLevel="2"/>
    <row r="520" ht="12.75" customHeight="1" outlineLevel="1">
      <c r="A520" s="41"/>
    </row>
    <row r="521" ht="12.75" customHeight="1" outlineLevel="1">
      <c r="A521" s="39" t="s">
        <v>447</v>
      </c>
    </row>
    <row r="522" spans="1:2" ht="12.75" customHeight="1" outlineLevel="1">
      <c r="A522" s="39" t="s">
        <v>448</v>
      </c>
      <c r="B522" s="41"/>
    </row>
    <row r="523" spans="2:9" ht="12.75" customHeight="1" outlineLevel="2">
      <c r="B523" s="40" t="s">
        <v>68</v>
      </c>
      <c r="C523" s="55" t="s">
        <v>449</v>
      </c>
      <c r="D523" s="40">
        <v>0</v>
      </c>
      <c r="E523" s="55" t="s">
        <v>450</v>
      </c>
      <c r="F523" s="40" t="s">
        <v>68</v>
      </c>
      <c r="G523" s="55" t="s">
        <v>451</v>
      </c>
      <c r="H523" s="40">
        <v>0</v>
      </c>
      <c r="I523" s="55" t="s">
        <v>452</v>
      </c>
    </row>
    <row r="524" ht="12.75" customHeight="1" outlineLevel="2">
      <c r="A524" s="41"/>
    </row>
    <row r="525" spans="1:2" ht="12.75" customHeight="1" outlineLevel="1">
      <c r="A525" s="39" t="s">
        <v>453</v>
      </c>
      <c r="B525" s="41"/>
    </row>
    <row r="526" spans="1:4" ht="12.75" customHeight="1" outlineLevel="2">
      <c r="A526" s="116" t="s">
        <v>454</v>
      </c>
      <c r="D526" s="40" t="s">
        <v>1298</v>
      </c>
    </row>
    <row r="527" ht="12.75" customHeight="1" outlineLevel="2">
      <c r="A527" s="41"/>
    </row>
    <row r="528" spans="1:2" ht="12.75" customHeight="1" outlineLevel="1">
      <c r="A528" s="39" t="s">
        <v>455</v>
      </c>
      <c r="B528" s="41"/>
    </row>
    <row r="529" ht="12.75" customHeight="1" outlineLevel="2">
      <c r="A529" s="41"/>
    </row>
    <row r="530" spans="1:9" ht="12.75" customHeight="1" outlineLevel="2">
      <c r="A530" s="172"/>
      <c r="B530" s="272"/>
      <c r="C530" s="19"/>
      <c r="D530" s="273" t="s">
        <v>456</v>
      </c>
      <c r="E530" s="631" t="s">
        <v>228</v>
      </c>
      <c r="F530" s="657"/>
      <c r="G530" s="274" t="s">
        <v>228</v>
      </c>
      <c r="H530" s="273" t="s">
        <v>456</v>
      </c>
      <c r="I530" s="273" t="s">
        <v>255</v>
      </c>
    </row>
    <row r="531" spans="1:9" ht="12.75" customHeight="1" outlineLevel="2">
      <c r="A531" s="275"/>
      <c r="B531" s="192"/>
      <c r="C531" s="193"/>
      <c r="D531" s="210" t="s">
        <v>457</v>
      </c>
      <c r="E531" s="658" t="s">
        <v>457</v>
      </c>
      <c r="F531" s="659"/>
      <c r="G531" s="210" t="s">
        <v>458</v>
      </c>
      <c r="H531" s="210" t="s">
        <v>458</v>
      </c>
      <c r="I531" s="210" t="s">
        <v>459</v>
      </c>
    </row>
    <row r="532" spans="1:9" ht="12.75" customHeight="1" outlineLevel="2">
      <c r="A532" s="199" t="s">
        <v>460</v>
      </c>
      <c r="B532" s="42"/>
      <c r="C532" s="65"/>
      <c r="D532" s="183">
        <v>0</v>
      </c>
      <c r="E532" s="622">
        <v>0</v>
      </c>
      <c r="F532" s="623"/>
      <c r="G532" s="276">
        <v>0</v>
      </c>
      <c r="H532" s="198">
        <v>0</v>
      </c>
      <c r="I532" s="198" t="s">
        <v>68</v>
      </c>
    </row>
    <row r="533" spans="1:9" ht="12.75" customHeight="1" outlineLevel="2">
      <c r="A533" s="199" t="s">
        <v>461</v>
      </c>
      <c r="B533" s="42"/>
      <c r="C533" s="65"/>
      <c r="D533" s="183" t="s">
        <v>68</v>
      </c>
      <c r="E533" s="622">
        <v>0</v>
      </c>
      <c r="F533" s="623"/>
      <c r="G533" s="276">
        <v>0</v>
      </c>
      <c r="H533" s="198">
        <v>0</v>
      </c>
      <c r="I533" s="198">
        <v>0</v>
      </c>
    </row>
    <row r="534" spans="1:9" ht="12.75" customHeight="1" outlineLevel="2">
      <c r="A534" s="199" t="s">
        <v>462</v>
      </c>
      <c r="B534" s="42"/>
      <c r="C534" s="65"/>
      <c r="D534" s="183">
        <v>0</v>
      </c>
      <c r="E534" s="622">
        <v>0</v>
      </c>
      <c r="F534" s="623"/>
      <c r="G534" s="276">
        <v>0</v>
      </c>
      <c r="H534" s="198">
        <v>0</v>
      </c>
      <c r="I534" s="198" t="s">
        <v>68</v>
      </c>
    </row>
    <row r="535" spans="1:9" ht="12.75" customHeight="1" outlineLevel="2">
      <c r="A535" s="199" t="s">
        <v>266</v>
      </c>
      <c r="B535" s="42"/>
      <c r="C535" s="65"/>
      <c r="D535" s="183">
        <v>0</v>
      </c>
      <c r="E535" s="622">
        <v>0</v>
      </c>
      <c r="F535" s="623"/>
      <c r="G535" s="276">
        <v>0</v>
      </c>
      <c r="H535" s="198">
        <v>0</v>
      </c>
      <c r="I535" s="198" t="s">
        <v>68</v>
      </c>
    </row>
    <row r="536" spans="1:9" ht="12.75" customHeight="1" outlineLevel="2">
      <c r="A536" s="199" t="s">
        <v>263</v>
      </c>
      <c r="B536" s="42"/>
      <c r="C536" s="65"/>
      <c r="D536" s="183">
        <v>0</v>
      </c>
      <c r="E536" s="622">
        <v>0</v>
      </c>
      <c r="F536" s="623"/>
      <c r="G536" s="276">
        <v>0</v>
      </c>
      <c r="H536" s="198">
        <v>0</v>
      </c>
      <c r="I536" s="198" t="s">
        <v>68</v>
      </c>
    </row>
    <row r="537" spans="1:9" ht="12.75" customHeight="1" outlineLevel="2">
      <c r="A537" s="199" t="s">
        <v>463</v>
      </c>
      <c r="B537" s="42"/>
      <c r="C537" s="65"/>
      <c r="D537" s="183">
        <v>0</v>
      </c>
      <c r="E537" s="622">
        <v>0</v>
      </c>
      <c r="F537" s="623"/>
      <c r="G537" s="276">
        <v>0</v>
      </c>
      <c r="H537" s="198">
        <v>0</v>
      </c>
      <c r="I537" s="198" t="s">
        <v>68</v>
      </c>
    </row>
    <row r="538" spans="1:9" ht="12.75" customHeight="1" outlineLevel="2">
      <c r="A538" s="203" t="s">
        <v>464</v>
      </c>
      <c r="B538" s="205"/>
      <c r="C538" s="178"/>
      <c r="D538" s="183">
        <v>0</v>
      </c>
      <c r="E538" s="622">
        <v>0</v>
      </c>
      <c r="F538" s="623"/>
      <c r="G538" s="276">
        <v>0</v>
      </c>
      <c r="H538" s="198">
        <v>0</v>
      </c>
      <c r="I538" s="198">
        <v>0</v>
      </c>
    </row>
    <row r="539" ht="12.75" customHeight="1" outlineLevel="2">
      <c r="A539" s="41"/>
    </row>
    <row r="540" spans="1:2" ht="12.75" customHeight="1" outlineLevel="1">
      <c r="A540" s="39" t="s">
        <v>465</v>
      </c>
      <c r="B540" s="41"/>
    </row>
    <row r="541" spans="1:3" ht="12.75" customHeight="1" outlineLevel="2">
      <c r="A541" s="116"/>
      <c r="C541" s="40" t="s">
        <v>18</v>
      </c>
    </row>
    <row r="542" ht="12.75" customHeight="1" outlineLevel="2">
      <c r="A542" s="41"/>
    </row>
    <row r="543" spans="1:2" ht="12.75" customHeight="1" outlineLevel="1">
      <c r="A543" s="39" t="s">
        <v>466</v>
      </c>
      <c r="B543" s="41"/>
    </row>
    <row r="544" spans="1:3" ht="12.75" customHeight="1" outlineLevel="2">
      <c r="A544" s="116"/>
      <c r="C544" s="277">
        <v>2</v>
      </c>
    </row>
    <row r="545" ht="12.75" customHeight="1" outlineLevel="2">
      <c r="A545" s="41"/>
    </row>
    <row r="546" spans="1:9" ht="12.75" customHeight="1" outlineLevel="1">
      <c r="A546" s="39" t="s">
        <v>467</v>
      </c>
      <c r="B546" s="41"/>
      <c r="G546" s="18">
        <v>0</v>
      </c>
      <c r="H546" s="30"/>
      <c r="I546" s="278"/>
    </row>
    <row r="547" spans="1:9" ht="12.75" customHeight="1" outlineLevel="1">
      <c r="A547" s="279" t="s">
        <v>1299</v>
      </c>
      <c r="B547" s="280"/>
      <c r="C547" s="33"/>
      <c r="D547" s="33"/>
      <c r="E547" s="33"/>
      <c r="F547" s="33"/>
      <c r="G547" s="28"/>
      <c r="H547" s="28"/>
      <c r="I547" s="29"/>
    </row>
    <row r="548" ht="12.75" customHeight="1" outlineLevel="2">
      <c r="B548" s="41"/>
    </row>
    <row r="549" spans="1:2" ht="12.75" customHeight="1" outlineLevel="1">
      <c r="A549" s="39" t="s">
        <v>468</v>
      </c>
      <c r="B549" s="116"/>
    </row>
    <row r="550" spans="1:2" ht="12.75" customHeight="1" outlineLevel="2">
      <c r="A550" s="116" t="s">
        <v>469</v>
      </c>
      <c r="B550" s="116"/>
    </row>
    <row r="551" spans="1:2" ht="12.75" customHeight="1" outlineLevel="2">
      <c r="A551" s="116" t="s">
        <v>470</v>
      </c>
      <c r="B551" s="116"/>
    </row>
    <row r="552" spans="1:2" ht="12.75" customHeight="1" outlineLevel="2">
      <c r="A552" s="39"/>
      <c r="B552" s="116"/>
    </row>
    <row r="553" spans="2:8" ht="12.75" customHeight="1" outlineLevel="2">
      <c r="B553" s="281"/>
      <c r="C553" s="282" t="s">
        <v>471</v>
      </c>
      <c r="D553" s="283" t="s">
        <v>472</v>
      </c>
      <c r="E553" s="631" t="s">
        <v>473</v>
      </c>
      <c r="F553" s="619"/>
      <c r="G553" s="283" t="s">
        <v>474</v>
      </c>
      <c r="H553" s="283" t="s">
        <v>475</v>
      </c>
    </row>
    <row r="554" spans="2:8" ht="12.75" customHeight="1" outlineLevel="2">
      <c r="B554" s="284"/>
      <c r="C554" s="285" t="s">
        <v>476</v>
      </c>
      <c r="D554" s="285" t="s">
        <v>476</v>
      </c>
      <c r="E554" s="660" t="s">
        <v>476</v>
      </c>
      <c r="F554" s="661"/>
      <c r="G554" s="285" t="s">
        <v>476</v>
      </c>
      <c r="H554" s="286" t="s">
        <v>477</v>
      </c>
    </row>
    <row r="555" spans="2:8" ht="12.75" customHeight="1" outlineLevel="2">
      <c r="B555" s="287" t="s">
        <v>478</v>
      </c>
      <c r="C555" s="288" t="s">
        <v>1300</v>
      </c>
      <c r="D555" s="289">
        <v>40512</v>
      </c>
      <c r="E555" s="662" t="s">
        <v>1301</v>
      </c>
      <c r="F555" s="663"/>
      <c r="G555" s="290">
        <v>38869</v>
      </c>
      <c r="H555" s="291" t="s">
        <v>68</v>
      </c>
    </row>
    <row r="556" spans="2:8" ht="12.75" customHeight="1" outlineLevel="2">
      <c r="B556" s="292" t="s">
        <v>479</v>
      </c>
      <c r="C556" s="288">
        <v>0</v>
      </c>
      <c r="D556" s="293">
        <v>0</v>
      </c>
      <c r="E556" s="664">
        <v>0</v>
      </c>
      <c r="F556" s="665"/>
      <c r="G556" s="293">
        <v>0</v>
      </c>
      <c r="H556" s="291">
        <v>0</v>
      </c>
    </row>
    <row r="557" spans="2:8" ht="12.75" customHeight="1" outlineLevel="2">
      <c r="B557" s="292" t="s">
        <v>480</v>
      </c>
      <c r="C557" s="294" t="s">
        <v>1302</v>
      </c>
      <c r="D557" s="295" t="s">
        <v>1303</v>
      </c>
      <c r="E557" s="662" t="s">
        <v>1301</v>
      </c>
      <c r="F557" s="663"/>
      <c r="G557" s="290">
        <v>38869</v>
      </c>
      <c r="H557" s="291" t="s">
        <v>68</v>
      </c>
    </row>
    <row r="558" spans="2:8" ht="12.75" customHeight="1" outlineLevel="2">
      <c r="B558" s="296" t="s">
        <v>481</v>
      </c>
      <c r="C558" s="297">
        <v>0</v>
      </c>
      <c r="D558" s="298">
        <v>0</v>
      </c>
      <c r="E558" s="666">
        <v>0</v>
      </c>
      <c r="F558" s="667"/>
      <c r="G558" s="298">
        <v>0</v>
      </c>
      <c r="H558" s="299">
        <v>0</v>
      </c>
    </row>
    <row r="559" ht="12.75" customHeight="1" outlineLevel="2">
      <c r="A559" s="41"/>
    </row>
    <row r="560" spans="1:7" ht="12.75" customHeight="1" outlineLevel="1">
      <c r="A560" s="39" t="s">
        <v>482</v>
      </c>
      <c r="B560" s="41"/>
      <c r="G560" s="40" t="s">
        <v>402</v>
      </c>
    </row>
    <row r="561" ht="12.75" customHeight="1" outlineLevel="2">
      <c r="A561" s="41"/>
    </row>
    <row r="562" spans="1:9" ht="12.75" customHeight="1" outlineLevel="1">
      <c r="A562" s="39" t="s">
        <v>483</v>
      </c>
      <c r="B562" s="41"/>
      <c r="G562" s="205"/>
      <c r="H562" s="205"/>
      <c r="I562" s="31"/>
    </row>
    <row r="563" spans="1:9" ht="12.75" customHeight="1" outlineLevel="1">
      <c r="A563" s="300"/>
      <c r="B563" s="668" t="s">
        <v>1304</v>
      </c>
      <c r="C563" s="669"/>
      <c r="D563" s="669"/>
      <c r="E563" s="669"/>
      <c r="F563" s="669"/>
      <c r="G563" s="670"/>
      <c r="H563" s="671"/>
      <c r="I563" s="31"/>
    </row>
    <row r="564" spans="1:8" ht="12.75" customHeight="1" outlineLevel="1">
      <c r="A564" s="41"/>
      <c r="B564" s="672"/>
      <c r="C564" s="673"/>
      <c r="D564" s="673"/>
      <c r="E564" s="673"/>
      <c r="F564" s="673"/>
      <c r="G564" s="673"/>
      <c r="H564" s="674"/>
    </row>
    <row r="565" ht="12.75" customHeight="1" outlineLevel="1">
      <c r="A565" s="39" t="s">
        <v>484</v>
      </c>
    </row>
    <row r="566" spans="1:8" ht="12.75" customHeight="1" outlineLevel="1">
      <c r="A566" s="39" t="s">
        <v>485</v>
      </c>
      <c r="B566" s="116"/>
      <c r="H566" s="40" t="s">
        <v>1305</v>
      </c>
    </row>
    <row r="567" ht="12.75" customHeight="1" outlineLevel="2">
      <c r="A567" s="116"/>
    </row>
    <row r="568" spans="1:2" ht="12.75" customHeight="1" outlineLevel="1">
      <c r="A568" s="39" t="s">
        <v>486</v>
      </c>
      <c r="B568" s="116"/>
    </row>
    <row r="569" spans="2:6" ht="12.75" customHeight="1" outlineLevel="2">
      <c r="B569" s="301" t="s">
        <v>487</v>
      </c>
      <c r="C569" s="40">
        <v>70</v>
      </c>
      <c r="E569" s="301" t="s">
        <v>488</v>
      </c>
      <c r="F569" s="40" t="s">
        <v>1306</v>
      </c>
    </row>
    <row r="570" ht="12.75" customHeight="1" outlineLevel="2">
      <c r="A570" s="41"/>
    </row>
    <row r="571" spans="1:2" ht="12.75" customHeight="1" outlineLevel="1">
      <c r="A571" s="39" t="s">
        <v>489</v>
      </c>
      <c r="B571" s="116"/>
    </row>
    <row r="572" spans="2:6" ht="12.75" customHeight="1" outlineLevel="2">
      <c r="B572" s="301" t="s">
        <v>487</v>
      </c>
      <c r="C572" s="40">
        <v>70</v>
      </c>
      <c r="E572" s="301" t="s">
        <v>488</v>
      </c>
      <c r="F572" s="40" t="s">
        <v>1306</v>
      </c>
    </row>
    <row r="573" ht="12.75" customHeight="1" outlineLevel="2">
      <c r="A573" s="41"/>
    </row>
    <row r="574" spans="1:2" ht="12.75" customHeight="1" outlineLevel="1">
      <c r="A574" s="39" t="s">
        <v>490</v>
      </c>
      <c r="B574" s="116"/>
    </row>
    <row r="575" spans="1:3" ht="12.75" customHeight="1" outlineLevel="2">
      <c r="A575" s="116" t="s">
        <v>491</v>
      </c>
      <c r="C575" s="40">
        <v>124</v>
      </c>
    </row>
    <row r="576" spans="1:3" ht="12.75" customHeight="1" outlineLevel="2">
      <c r="A576" s="116"/>
      <c r="C576" s="169"/>
    </row>
    <row r="577" spans="1:9" ht="12.75" customHeight="1" outlineLevel="1">
      <c r="A577" s="39" t="s">
        <v>492</v>
      </c>
      <c r="B577" s="41"/>
      <c r="D577" s="18" t="s">
        <v>1307</v>
      </c>
      <c r="E577" s="56"/>
      <c r="F577" s="56"/>
      <c r="G577" s="56"/>
      <c r="H577" s="56"/>
      <c r="I577" s="25"/>
    </row>
    <row r="578" spans="1:9" ht="12.75" customHeight="1" outlineLevel="1">
      <c r="A578" s="5" t="s">
        <v>1308</v>
      </c>
      <c r="B578" s="33"/>
      <c r="C578" s="33"/>
      <c r="D578" s="28"/>
      <c r="E578" s="28"/>
      <c r="F578" s="28"/>
      <c r="G578" s="28"/>
      <c r="H578" s="28"/>
      <c r="I578" s="29"/>
    </row>
    <row r="579" ht="12.75" customHeight="1">
      <c r="A579" s="41"/>
    </row>
    <row r="580" ht="12.75" customHeight="1">
      <c r="A580" s="59" t="s">
        <v>493</v>
      </c>
    </row>
    <row r="581" ht="12.75" customHeight="1">
      <c r="A581" s="59"/>
    </row>
    <row r="582" spans="1:6" ht="12.75" customHeight="1">
      <c r="A582" s="204" t="s">
        <v>494</v>
      </c>
      <c r="E582" s="265" t="s">
        <v>384</v>
      </c>
      <c r="F582" s="302"/>
    </row>
    <row r="583" spans="1:9" ht="12.75" customHeight="1">
      <c r="A583" s="204" t="s">
        <v>495</v>
      </c>
      <c r="E583" s="5" t="s">
        <v>1314</v>
      </c>
      <c r="F583" s="6"/>
      <c r="G583" s="6"/>
      <c r="H583" s="6"/>
      <c r="I583" s="7"/>
    </row>
    <row r="584" ht="12.75" customHeight="1" outlineLevel="1">
      <c r="A584" s="160"/>
    </row>
    <row r="585" spans="1:2" ht="12.75" customHeight="1" outlineLevel="1">
      <c r="A585" s="39" t="s">
        <v>496</v>
      </c>
      <c r="B585" s="39"/>
    </row>
    <row r="586" spans="1:2" ht="12.75" customHeight="1" outlineLevel="2">
      <c r="A586" s="116"/>
      <c r="B586" s="39"/>
    </row>
    <row r="587" spans="1:7" ht="12.75" customHeight="1" outlineLevel="2">
      <c r="A587" s="40" t="s">
        <v>1315</v>
      </c>
      <c r="B587" s="55" t="s">
        <v>497</v>
      </c>
      <c r="F587" s="40">
        <v>0</v>
      </c>
      <c r="G587" s="55" t="s">
        <v>498</v>
      </c>
    </row>
    <row r="588" spans="1:7" ht="12.75" customHeight="1" outlineLevel="2">
      <c r="A588" s="40">
        <v>0</v>
      </c>
      <c r="B588" s="55" t="s">
        <v>499</v>
      </c>
      <c r="F588" s="40" t="s">
        <v>68</v>
      </c>
      <c r="G588" s="55" t="s">
        <v>500</v>
      </c>
    </row>
    <row r="589" spans="1:7" ht="12.75" customHeight="1" outlineLevel="2">
      <c r="A589" s="40" t="s">
        <v>68</v>
      </c>
      <c r="B589" s="55" t="s">
        <v>501</v>
      </c>
      <c r="F589" s="40" t="s">
        <v>68</v>
      </c>
      <c r="G589" s="55" t="s">
        <v>502</v>
      </c>
    </row>
    <row r="590" spans="1:7" ht="12.75" customHeight="1" outlineLevel="2">
      <c r="A590" s="40" t="s">
        <v>68</v>
      </c>
      <c r="B590" s="55" t="s">
        <v>503</v>
      </c>
      <c r="F590" s="40">
        <v>0</v>
      </c>
      <c r="G590" s="55" t="s">
        <v>504</v>
      </c>
    </row>
    <row r="591" spans="1:7" ht="12.75" customHeight="1" outlineLevel="2">
      <c r="A591" s="40" t="s">
        <v>68</v>
      </c>
      <c r="B591" s="55" t="s">
        <v>505</v>
      </c>
      <c r="F591" s="40" t="s">
        <v>68</v>
      </c>
      <c r="G591" s="55" t="s">
        <v>506</v>
      </c>
    </row>
    <row r="592" spans="1:7" ht="12.75" customHeight="1" outlineLevel="2">
      <c r="A592" s="40" t="s">
        <v>68</v>
      </c>
      <c r="B592" s="55" t="s">
        <v>507</v>
      </c>
      <c r="F592" s="40" t="s">
        <v>68</v>
      </c>
      <c r="G592" s="55" t="s">
        <v>508</v>
      </c>
    </row>
    <row r="593" spans="1:7" ht="12.75" customHeight="1" outlineLevel="2">
      <c r="A593" s="40" t="s">
        <v>68</v>
      </c>
      <c r="B593" s="55" t="s">
        <v>509</v>
      </c>
      <c r="F593" s="40" t="s">
        <v>68</v>
      </c>
      <c r="G593" s="55" t="s">
        <v>510</v>
      </c>
    </row>
    <row r="594" spans="1:7" ht="12.75" customHeight="1" outlineLevel="2">
      <c r="A594" s="40">
        <v>0</v>
      </c>
      <c r="B594" s="55" t="s">
        <v>511</v>
      </c>
      <c r="F594" s="40" t="s">
        <v>68</v>
      </c>
      <c r="G594" s="55" t="s">
        <v>512</v>
      </c>
    </row>
    <row r="595" spans="1:2" ht="12.75" customHeight="1" outlineLevel="2">
      <c r="A595" s="40">
        <v>0</v>
      </c>
      <c r="B595" s="55" t="s">
        <v>513</v>
      </c>
    </row>
    <row r="596" spans="1:9" ht="12.75" customHeight="1" outlineLevel="2">
      <c r="A596" s="40" t="s">
        <v>68</v>
      </c>
      <c r="B596" s="55" t="s">
        <v>514</v>
      </c>
      <c r="C596" s="36"/>
      <c r="D596" s="18" t="s">
        <v>1316</v>
      </c>
      <c r="E596" s="56"/>
      <c r="F596" s="56"/>
      <c r="G596" s="56"/>
      <c r="H596" s="56"/>
      <c r="I596" s="19"/>
    </row>
    <row r="597" spans="1:9" ht="12.75" customHeight="1" outlineLevel="2">
      <c r="A597" s="169"/>
      <c r="B597" s="303" t="s">
        <v>1317</v>
      </c>
      <c r="C597" s="30"/>
      <c r="D597" s="31"/>
      <c r="E597" s="31"/>
      <c r="F597" s="31"/>
      <c r="G597" s="31"/>
      <c r="H597" s="31"/>
      <c r="I597" s="36"/>
    </row>
    <row r="598" spans="1:9" ht="12.75" customHeight="1" outlineLevel="2">
      <c r="A598" s="169"/>
      <c r="B598" s="304" t="s">
        <v>1318</v>
      </c>
      <c r="C598" s="205"/>
      <c r="D598" s="28"/>
      <c r="E598" s="28"/>
      <c r="F598" s="28"/>
      <c r="G598" s="28"/>
      <c r="H598" s="28"/>
      <c r="I598" s="17"/>
    </row>
    <row r="599" spans="1:2" ht="12.75" customHeight="1" outlineLevel="2">
      <c r="A599" s="42"/>
      <c r="B599" s="55"/>
    </row>
    <row r="600" spans="1:2" ht="12.75" customHeight="1" outlineLevel="2">
      <c r="A600" s="204" t="s">
        <v>515</v>
      </c>
      <c r="B600" s="16"/>
    </row>
    <row r="601" spans="1:9" ht="12.75" customHeight="1" outlineLevel="2">
      <c r="A601" s="305"/>
      <c r="B601" s="18" t="s">
        <v>1319</v>
      </c>
      <c r="C601" s="30"/>
      <c r="D601" s="30"/>
      <c r="E601" s="56"/>
      <c r="F601" s="56"/>
      <c r="G601" s="56"/>
      <c r="H601" s="56"/>
      <c r="I601" s="19"/>
    </row>
    <row r="602" spans="1:9" ht="12.75" customHeight="1" outlineLevel="2">
      <c r="A602" s="42"/>
      <c r="B602" s="304" t="s">
        <v>1320</v>
      </c>
      <c r="C602" s="205"/>
      <c r="D602" s="205"/>
      <c r="E602" s="205"/>
      <c r="F602" s="205"/>
      <c r="G602" s="205"/>
      <c r="H602" s="205"/>
      <c r="I602" s="17"/>
    </row>
    <row r="603" spans="1:9" ht="12.75" customHeight="1" outlineLevel="2">
      <c r="A603" s="42"/>
      <c r="B603" s="306"/>
      <c r="C603" s="42"/>
      <c r="D603" s="42"/>
      <c r="E603" s="42"/>
      <c r="F603" s="42"/>
      <c r="G603" s="42"/>
      <c r="H603" s="42"/>
      <c r="I603" s="42"/>
    </row>
    <row r="604" spans="1:3" ht="12.75" customHeight="1" outlineLevel="2">
      <c r="A604" s="20" t="s">
        <v>516</v>
      </c>
      <c r="B604" s="16"/>
      <c r="C604" s="16"/>
    </row>
    <row r="605" spans="1:5" ht="12.75" customHeight="1" outlineLevel="2">
      <c r="A605" s="4" t="s">
        <v>517</v>
      </c>
      <c r="B605" s="16"/>
      <c r="C605" s="16"/>
      <c r="E605" s="40" t="s">
        <v>384</v>
      </c>
    </row>
    <row r="606" spans="1:9" ht="12.75" customHeight="1" outlineLevel="2">
      <c r="A606" s="4" t="s">
        <v>518</v>
      </c>
      <c r="B606" s="16"/>
      <c r="C606" s="16"/>
      <c r="E606" s="40" t="s">
        <v>384</v>
      </c>
      <c r="H606" s="42"/>
      <c r="I606" s="42"/>
    </row>
    <row r="607" spans="1:9" ht="12.75" customHeight="1" outlineLevel="2">
      <c r="A607" s="4" t="s">
        <v>519</v>
      </c>
      <c r="B607" s="16"/>
      <c r="C607" s="16"/>
      <c r="G607" s="40" t="s">
        <v>402</v>
      </c>
      <c r="H607" s="42"/>
      <c r="I607" s="42"/>
    </row>
    <row r="608" spans="1:9" ht="12.75" customHeight="1" outlineLevel="2">
      <c r="A608" s="4"/>
      <c r="B608" s="16"/>
      <c r="C608" s="16"/>
      <c r="G608" s="169"/>
      <c r="H608" s="42"/>
      <c r="I608" s="42"/>
    </row>
    <row r="609" spans="1:9" ht="12.75" customHeight="1" outlineLevel="2">
      <c r="A609" s="4" t="s">
        <v>520</v>
      </c>
      <c r="B609" s="16"/>
      <c r="C609" s="16"/>
      <c r="G609" s="4"/>
      <c r="H609" s="16"/>
      <c r="I609" s="42"/>
    </row>
    <row r="610" spans="1:9" ht="12.75" customHeight="1" outlineLevel="2">
      <c r="A610" s="4"/>
      <c r="B610" s="16"/>
      <c r="C610" s="16"/>
      <c r="G610" s="4"/>
      <c r="H610" s="16"/>
      <c r="I610" s="42"/>
    </row>
    <row r="611" spans="1:9" ht="12.75" customHeight="1" outlineLevel="2">
      <c r="A611" s="4"/>
      <c r="B611" s="40">
        <v>0</v>
      </c>
      <c r="C611" s="16" t="s">
        <v>521</v>
      </c>
      <c r="G611" s="4"/>
      <c r="H611" s="16"/>
      <c r="I611" s="42"/>
    </row>
    <row r="612" spans="1:9" ht="12.75" customHeight="1" outlineLevel="2">
      <c r="A612" s="4"/>
      <c r="B612" s="40" t="s">
        <v>68</v>
      </c>
      <c r="C612" s="16" t="s">
        <v>522</v>
      </c>
      <c r="G612" s="4"/>
      <c r="H612" s="16"/>
      <c r="I612" s="42"/>
    </row>
    <row r="613" spans="2:9" ht="12.75" customHeight="1" outlineLevel="2">
      <c r="B613" s="40">
        <v>0</v>
      </c>
      <c r="C613" s="16" t="s">
        <v>523</v>
      </c>
      <c r="H613" s="42"/>
      <c r="I613" s="42"/>
    </row>
    <row r="614" spans="2:9" ht="12.75" customHeight="1" outlineLevel="2">
      <c r="B614" s="40">
        <v>0</v>
      </c>
      <c r="C614" s="16" t="s">
        <v>524</v>
      </c>
      <c r="H614" s="42"/>
      <c r="I614" s="42"/>
    </row>
    <row r="615" spans="2:9" ht="12.75" customHeight="1" outlineLevel="2">
      <c r="B615" s="40" t="s">
        <v>68</v>
      </c>
      <c r="C615" s="16" t="s">
        <v>525</v>
      </c>
      <c r="H615" s="42"/>
      <c r="I615" s="42"/>
    </row>
    <row r="616" spans="2:9" ht="12.75" customHeight="1" outlineLevel="2">
      <c r="B616" s="40">
        <v>0</v>
      </c>
      <c r="C616" s="16" t="s">
        <v>526</v>
      </c>
      <c r="H616" s="42"/>
      <c r="I616" s="42"/>
    </row>
    <row r="617" ht="12.75" customHeight="1" outlineLevel="2">
      <c r="H617" s="205"/>
    </row>
    <row r="618" spans="1:8" ht="12.75" customHeight="1" outlineLevel="2">
      <c r="A618" s="3" t="s">
        <v>527</v>
      </c>
      <c r="B618" s="16"/>
      <c r="C618" s="16"/>
      <c r="D618" s="16"/>
      <c r="H618" s="158">
        <v>0.9</v>
      </c>
    </row>
    <row r="619" spans="1:8" ht="12.75" customHeight="1" outlineLevel="2">
      <c r="A619" s="4"/>
      <c r="B619" s="16"/>
      <c r="C619" s="16"/>
      <c r="D619" s="16"/>
      <c r="H619" s="137"/>
    </row>
    <row r="620" spans="1:4" ht="12.75" customHeight="1" outlineLevel="2">
      <c r="A620" s="4" t="s">
        <v>528</v>
      </c>
      <c r="B620" s="16"/>
      <c r="C620" s="16"/>
      <c r="D620" s="16"/>
    </row>
    <row r="621" spans="1:4" ht="12.75" customHeight="1" outlineLevel="2">
      <c r="A621" s="4"/>
      <c r="B621" s="16"/>
      <c r="C621" s="16"/>
      <c r="D621" s="16"/>
    </row>
    <row r="622" spans="1:9" ht="12.75" customHeight="1" outlineLevel="2">
      <c r="A622" s="4"/>
      <c r="B622" s="40" t="s">
        <v>68</v>
      </c>
      <c r="C622" s="16" t="s">
        <v>529</v>
      </c>
      <c r="D622" s="16"/>
      <c r="H622" s="42"/>
      <c r="I622" s="42"/>
    </row>
    <row r="623" spans="1:9" ht="12.75" customHeight="1" outlineLevel="2">
      <c r="A623" s="4"/>
      <c r="B623" s="40" t="s">
        <v>68</v>
      </c>
      <c r="C623" s="16" t="s">
        <v>530</v>
      </c>
      <c r="D623" s="16"/>
      <c r="H623" s="42"/>
      <c r="I623" s="42"/>
    </row>
    <row r="624" spans="1:9" ht="12.75" customHeight="1" outlineLevel="2">
      <c r="A624" s="4"/>
      <c r="B624" s="40">
        <v>0</v>
      </c>
      <c r="C624" s="16" t="s">
        <v>531</v>
      </c>
      <c r="D624" s="16"/>
      <c r="H624" s="42"/>
      <c r="I624" s="42"/>
    </row>
    <row r="625" spans="1:9" ht="12.75" customHeight="1" outlineLevel="2">
      <c r="A625" s="4"/>
      <c r="B625" s="40">
        <v>0</v>
      </c>
      <c r="C625" s="16" t="s">
        <v>532</v>
      </c>
      <c r="D625" s="16"/>
      <c r="H625" s="42"/>
      <c r="I625" s="42"/>
    </row>
    <row r="626" spans="1:9" ht="12.75" customHeight="1" outlineLevel="2">
      <c r="A626" s="4"/>
      <c r="B626" s="16"/>
      <c r="C626" s="16"/>
      <c r="D626" s="16"/>
      <c r="H626" s="42"/>
      <c r="I626" s="42"/>
    </row>
    <row r="627" spans="1:4" ht="12.75" customHeight="1" outlineLevel="2">
      <c r="A627" s="4" t="s">
        <v>533</v>
      </c>
      <c r="B627" s="16"/>
      <c r="C627" s="16"/>
      <c r="D627" s="16"/>
    </row>
    <row r="628" spans="1:4" ht="12.75" customHeight="1" outlineLevel="2">
      <c r="A628" s="4"/>
      <c r="B628" s="16"/>
      <c r="C628" s="16"/>
      <c r="D628" s="16"/>
    </row>
    <row r="629" spans="2:6" ht="12.75" customHeight="1" outlineLevel="2">
      <c r="B629" s="40" t="s">
        <v>68</v>
      </c>
      <c r="C629" s="1" t="s">
        <v>534</v>
      </c>
      <c r="D629" s="16"/>
      <c r="E629" s="16"/>
      <c r="F629" s="16"/>
    </row>
    <row r="630" spans="2:6" ht="12.75" customHeight="1" outlineLevel="2">
      <c r="B630" s="40" t="s">
        <v>68</v>
      </c>
      <c r="C630" s="1" t="s">
        <v>535</v>
      </c>
      <c r="D630" s="16"/>
      <c r="E630" s="16"/>
      <c r="F630" s="16"/>
    </row>
    <row r="631" spans="2:6" ht="12.75" customHeight="1" outlineLevel="2">
      <c r="B631" s="40" t="s">
        <v>68</v>
      </c>
      <c r="C631" s="1" t="s">
        <v>536</v>
      </c>
      <c r="D631" s="16"/>
      <c r="E631" s="16"/>
      <c r="F631" s="16"/>
    </row>
    <row r="632" spans="2:6" ht="12.75" customHeight="1" outlineLevel="2">
      <c r="B632" s="40">
        <v>0</v>
      </c>
      <c r="C632" s="1" t="s">
        <v>537</v>
      </c>
      <c r="D632" s="16"/>
      <c r="E632" s="16"/>
      <c r="F632" s="16"/>
    </row>
    <row r="633" spans="2:6" ht="12.75" customHeight="1" outlineLevel="2">
      <c r="B633" s="42"/>
      <c r="D633" s="16"/>
      <c r="E633" s="16"/>
      <c r="F633" s="16"/>
    </row>
    <row r="634" spans="1:2" ht="12.75" customHeight="1" outlineLevel="2">
      <c r="A634" s="4" t="s">
        <v>538</v>
      </c>
      <c r="B634" s="16"/>
    </row>
    <row r="635" spans="1:7" ht="12.75" customHeight="1" outlineLevel="2">
      <c r="A635" s="4"/>
      <c r="B635" s="40" t="s">
        <v>68</v>
      </c>
      <c r="C635" s="1" t="s">
        <v>539</v>
      </c>
      <c r="F635" s="40" t="s">
        <v>68</v>
      </c>
      <c r="G635" s="1" t="s">
        <v>540</v>
      </c>
    </row>
    <row r="636" spans="1:7" ht="12.75" customHeight="1" outlineLevel="2">
      <c r="A636" s="4"/>
      <c r="B636" s="307">
        <v>0</v>
      </c>
      <c r="C636" s="113" t="s">
        <v>541</v>
      </c>
      <c r="F636" s="40">
        <v>0</v>
      </c>
      <c r="G636" s="1" t="s">
        <v>542</v>
      </c>
    </row>
    <row r="637" spans="1:7" ht="12.75" customHeight="1" outlineLevel="2">
      <c r="A637" s="4"/>
      <c r="B637" s="40" t="s">
        <v>68</v>
      </c>
      <c r="C637" s="1" t="s">
        <v>543</v>
      </c>
      <c r="F637" s="40">
        <v>0</v>
      </c>
      <c r="G637" s="1" t="s">
        <v>544</v>
      </c>
    </row>
    <row r="638" spans="2:7" ht="12.75" customHeight="1" outlineLevel="2">
      <c r="B638" s="40" t="s">
        <v>68</v>
      </c>
      <c r="C638" s="1" t="s">
        <v>545</v>
      </c>
      <c r="F638" s="40">
        <v>0</v>
      </c>
      <c r="G638" s="42" t="s">
        <v>546</v>
      </c>
    </row>
    <row r="639" spans="2:7" ht="12.75" customHeight="1" outlineLevel="2">
      <c r="B639" s="40" t="s">
        <v>958</v>
      </c>
      <c r="C639" s="1" t="s">
        <v>547</v>
      </c>
      <c r="F639" s="40" t="s">
        <v>68</v>
      </c>
      <c r="G639" s="1" t="s">
        <v>548</v>
      </c>
    </row>
    <row r="640" spans="2:7" ht="12.75" customHeight="1" outlineLevel="2">
      <c r="B640" s="40" t="s">
        <v>68</v>
      </c>
      <c r="C640" s="1" t="s">
        <v>549</v>
      </c>
      <c r="F640" s="40" t="s">
        <v>68</v>
      </c>
      <c r="G640" s="1" t="s">
        <v>550</v>
      </c>
    </row>
    <row r="641" spans="2:7" ht="12.75" customHeight="1" outlineLevel="2">
      <c r="B641" s="40">
        <v>0</v>
      </c>
      <c r="C641" s="1" t="s">
        <v>551</v>
      </c>
      <c r="F641" s="40" t="s">
        <v>68</v>
      </c>
      <c r="G641" s="1" t="s">
        <v>552</v>
      </c>
    </row>
    <row r="642" spans="1:7" ht="12.75" customHeight="1" outlineLevel="2">
      <c r="A642" s="42"/>
      <c r="B642" s="308" t="s">
        <v>68</v>
      </c>
      <c r="C642" s="1" t="s">
        <v>553</v>
      </c>
      <c r="F642" s="40">
        <v>0</v>
      </c>
      <c r="G642" s="1" t="s">
        <v>554</v>
      </c>
    </row>
    <row r="643" spans="1:7" ht="12.75" customHeight="1" outlineLevel="2">
      <c r="A643" s="42"/>
      <c r="B643" s="308" t="s">
        <v>68</v>
      </c>
      <c r="C643" s="1" t="s">
        <v>555</v>
      </c>
      <c r="F643" s="40">
        <v>0</v>
      </c>
      <c r="G643" s="1" t="s">
        <v>556</v>
      </c>
    </row>
    <row r="644" spans="1:7" ht="12.75" customHeight="1" outlineLevel="2">
      <c r="A644" s="42"/>
      <c r="B644" s="308" t="s">
        <v>68</v>
      </c>
      <c r="C644" s="1" t="s">
        <v>557</v>
      </c>
      <c r="F644" s="40">
        <v>0</v>
      </c>
      <c r="G644" s="1" t="s">
        <v>558</v>
      </c>
    </row>
    <row r="645" spans="1:9" ht="12.75" customHeight="1" outlineLevel="2">
      <c r="A645" s="42"/>
      <c r="B645" s="308" t="s">
        <v>68</v>
      </c>
      <c r="C645" s="1" t="s">
        <v>559</v>
      </c>
      <c r="F645" s="265" t="s">
        <v>68</v>
      </c>
      <c r="G645" s="1" t="s">
        <v>391</v>
      </c>
      <c r="H645" s="18" t="s">
        <v>1377</v>
      </c>
      <c r="I645" s="25"/>
    </row>
    <row r="646" spans="1:9" ht="12.75" customHeight="1" outlineLevel="2">
      <c r="A646" s="42"/>
      <c r="B646" s="308" t="s">
        <v>68</v>
      </c>
      <c r="C646" s="1" t="s">
        <v>560</v>
      </c>
      <c r="F646" s="18" t="s">
        <v>1378</v>
      </c>
      <c r="G646" s="56"/>
      <c r="H646" s="31"/>
      <c r="I646" s="32"/>
    </row>
    <row r="647" spans="1:9" ht="12.75" customHeight="1" outlineLevel="2">
      <c r="A647" s="42"/>
      <c r="B647" s="309"/>
      <c r="F647" s="23" t="s">
        <v>1379</v>
      </c>
      <c r="G647" s="28"/>
      <c r="H647" s="28"/>
      <c r="I647" s="29"/>
    </row>
    <row r="648" spans="1:2" ht="12.75" customHeight="1" outlineLevel="2">
      <c r="A648" s="42"/>
      <c r="B648" s="55"/>
    </row>
    <row r="649" spans="1:2" ht="12.75" customHeight="1" outlineLevel="1">
      <c r="A649" s="166" t="s">
        <v>561</v>
      </c>
      <c r="B649" s="166"/>
    </row>
    <row r="650" spans="1:2" ht="12.75" customHeight="1" outlineLevel="1">
      <c r="A650" s="166" t="s">
        <v>562</v>
      </c>
      <c r="B650" s="166"/>
    </row>
    <row r="651" spans="1:2" ht="12.75" customHeight="1" outlineLevel="2">
      <c r="A651" s="166"/>
      <c r="B651" s="166"/>
    </row>
    <row r="652" spans="1:7" ht="12.75" customHeight="1" outlineLevel="2">
      <c r="A652" s="40">
        <v>0</v>
      </c>
      <c r="B652" s="55" t="s">
        <v>563</v>
      </c>
      <c r="F652" s="40" t="s">
        <v>68</v>
      </c>
      <c r="G652" s="55" t="s">
        <v>564</v>
      </c>
    </row>
    <row r="653" spans="1:7" ht="12.75" customHeight="1" outlineLevel="2">
      <c r="A653" s="40">
        <v>0</v>
      </c>
      <c r="B653" s="55" t="s">
        <v>565</v>
      </c>
      <c r="F653" s="40" t="s">
        <v>68</v>
      </c>
      <c r="G653" s="55" t="s">
        <v>566</v>
      </c>
    </row>
    <row r="654" spans="1:7" ht="12.75" customHeight="1" outlineLevel="2">
      <c r="A654" s="40" t="s">
        <v>68</v>
      </c>
      <c r="B654" s="55" t="s">
        <v>567</v>
      </c>
      <c r="F654" s="40">
        <v>0</v>
      </c>
      <c r="G654" s="55" t="s">
        <v>568</v>
      </c>
    </row>
    <row r="655" spans="1:7" ht="12.75" customHeight="1" outlineLevel="2">
      <c r="A655" s="40" t="s">
        <v>68</v>
      </c>
      <c r="B655" s="55" t="s">
        <v>569</v>
      </c>
      <c r="F655" s="40" t="s">
        <v>68</v>
      </c>
      <c r="G655" s="55" t="s">
        <v>570</v>
      </c>
    </row>
    <row r="656" spans="1:7" ht="12.75" customHeight="1" outlineLevel="2">
      <c r="A656" s="40" t="s">
        <v>68</v>
      </c>
      <c r="B656" s="55" t="s">
        <v>571</v>
      </c>
      <c r="F656" s="265" t="s">
        <v>68</v>
      </c>
      <c r="G656" s="55" t="s">
        <v>572</v>
      </c>
    </row>
    <row r="657" spans="1:9" ht="12.75" customHeight="1" outlineLevel="2">
      <c r="A657" s="40" t="s">
        <v>68</v>
      </c>
      <c r="B657" s="55" t="s">
        <v>573</v>
      </c>
      <c r="C657" s="42"/>
      <c r="D657" s="18" t="s">
        <v>1321</v>
      </c>
      <c r="E657" s="56"/>
      <c r="F657" s="56"/>
      <c r="G657" s="56"/>
      <c r="H657" s="56"/>
      <c r="I657" s="19"/>
    </row>
    <row r="658" spans="1:9" ht="12.75" customHeight="1" outlineLevel="2">
      <c r="A658" s="169"/>
      <c r="B658" s="55"/>
      <c r="C658" s="42"/>
      <c r="D658" s="23" t="s">
        <v>1322</v>
      </c>
      <c r="E658" s="28"/>
      <c r="F658" s="28"/>
      <c r="G658" s="28"/>
      <c r="H658" s="28"/>
      <c r="I658" s="17"/>
    </row>
    <row r="659" spans="1:2" ht="12.75" customHeight="1" outlineLevel="2">
      <c r="A659" s="42"/>
      <c r="B659" s="55"/>
    </row>
    <row r="660" spans="1:9" ht="12.75" customHeight="1" outlineLevel="2">
      <c r="A660" s="204" t="s">
        <v>574</v>
      </c>
      <c r="B660" s="42"/>
      <c r="F660" s="18" t="s">
        <v>1323</v>
      </c>
      <c r="G660" s="56"/>
      <c r="H660" s="56"/>
      <c r="I660" s="25"/>
    </row>
    <row r="661" spans="1:9" ht="12.75" customHeight="1" outlineLevel="2">
      <c r="A661" s="4"/>
      <c r="B661" s="5" t="s">
        <v>1324</v>
      </c>
      <c r="C661" s="33"/>
      <c r="D661" s="33"/>
      <c r="E661" s="33"/>
      <c r="F661" s="28"/>
      <c r="G661" s="28"/>
      <c r="H661" s="28"/>
      <c r="I661" s="29"/>
    </row>
    <row r="662" spans="1:9" ht="12.75" customHeight="1" outlineLevel="2">
      <c r="A662" s="4"/>
      <c r="B662" s="42"/>
      <c r="C662" s="42"/>
      <c r="D662" s="42"/>
      <c r="E662" s="30"/>
      <c r="F662" s="42"/>
      <c r="G662" s="42"/>
      <c r="H662" s="42"/>
      <c r="I662" s="36"/>
    </row>
    <row r="663" spans="1:9" ht="12.75" customHeight="1" outlineLevel="2">
      <c r="A663" s="204" t="s">
        <v>575</v>
      </c>
      <c r="B663" s="42"/>
      <c r="D663" s="17"/>
      <c r="E663" s="18"/>
      <c r="F663" s="56"/>
      <c r="G663" s="56"/>
      <c r="H663" s="56"/>
      <c r="I663" s="25"/>
    </row>
    <row r="664" spans="1:9" ht="12.75" customHeight="1" outlineLevel="2">
      <c r="A664" s="4"/>
      <c r="B664" s="18" t="s">
        <v>1325</v>
      </c>
      <c r="C664" s="56"/>
      <c r="D664" s="31"/>
      <c r="E664" s="31"/>
      <c r="F664" s="31"/>
      <c r="G664" s="31"/>
      <c r="H664" s="31"/>
      <c r="I664" s="32"/>
    </row>
    <row r="665" spans="1:9" ht="12.75" customHeight="1" outlineLevel="2">
      <c r="A665" s="4"/>
      <c r="B665" s="35" t="s">
        <v>1326</v>
      </c>
      <c r="C665" s="31"/>
      <c r="D665" s="31"/>
      <c r="E665" s="31"/>
      <c r="F665" s="31"/>
      <c r="G665" s="31"/>
      <c r="H665" s="31"/>
      <c r="I665" s="32"/>
    </row>
    <row r="666" spans="1:9" ht="12.75" customHeight="1" outlineLevel="2">
      <c r="A666" s="4"/>
      <c r="B666" s="35" t="s">
        <v>1327</v>
      </c>
      <c r="C666" s="31"/>
      <c r="D666" s="31"/>
      <c r="E666" s="31"/>
      <c r="F666" s="31"/>
      <c r="G666" s="31"/>
      <c r="H666" s="31"/>
      <c r="I666" s="32"/>
    </row>
    <row r="667" spans="1:9" ht="12.75" customHeight="1" outlineLevel="2">
      <c r="A667" s="4"/>
      <c r="B667" s="35" t="s">
        <v>1328</v>
      </c>
      <c r="C667" s="31"/>
      <c r="D667" s="31"/>
      <c r="E667" s="31"/>
      <c r="F667" s="31"/>
      <c r="G667" s="31"/>
      <c r="H667" s="31"/>
      <c r="I667" s="32"/>
    </row>
    <row r="668" spans="1:9" ht="12.75" customHeight="1" outlineLevel="2">
      <c r="A668" s="4"/>
      <c r="B668" s="35" t="s">
        <v>1329</v>
      </c>
      <c r="C668" s="31"/>
      <c r="D668" s="31"/>
      <c r="E668" s="31"/>
      <c r="F668" s="31"/>
      <c r="G668" s="31"/>
      <c r="H668" s="31"/>
      <c r="I668" s="32"/>
    </row>
    <row r="669" spans="1:9" ht="12.75" customHeight="1" outlineLevel="2">
      <c r="A669" s="4"/>
      <c r="B669" s="35" t="s">
        <v>1330</v>
      </c>
      <c r="C669" s="31"/>
      <c r="D669" s="31"/>
      <c r="E669" s="31"/>
      <c r="F669" s="31"/>
      <c r="G669" s="31"/>
      <c r="H669" s="31"/>
      <c r="I669" s="32"/>
    </row>
    <row r="670" spans="1:9" ht="12.75" customHeight="1" outlineLevel="2">
      <c r="A670" s="4"/>
      <c r="B670" s="35" t="s">
        <v>1331</v>
      </c>
      <c r="C670" s="31"/>
      <c r="D670" s="31"/>
      <c r="E670" s="31"/>
      <c r="F670" s="31"/>
      <c r="G670" s="31"/>
      <c r="H670" s="31"/>
      <c r="I670" s="32"/>
    </row>
    <row r="671" spans="1:9" ht="12.75" customHeight="1" outlineLevel="2">
      <c r="A671" s="4"/>
      <c r="B671" s="35" t="s">
        <v>1332</v>
      </c>
      <c r="C671" s="31"/>
      <c r="D671" s="31"/>
      <c r="E671" s="31"/>
      <c r="F671" s="31"/>
      <c r="G671" s="31"/>
      <c r="H671" s="31"/>
      <c r="I671" s="32"/>
    </row>
    <row r="672" spans="1:9" ht="12.75" customHeight="1" outlineLevel="2">
      <c r="A672" s="4"/>
      <c r="B672" s="35" t="s">
        <v>1333</v>
      </c>
      <c r="C672" s="31"/>
      <c r="D672" s="31"/>
      <c r="E672" s="31"/>
      <c r="F672" s="31"/>
      <c r="G672" s="31"/>
      <c r="H672" s="31"/>
      <c r="I672" s="32"/>
    </row>
    <row r="673" spans="1:9" ht="12.75" customHeight="1" outlineLevel="2">
      <c r="A673" s="4"/>
      <c r="B673" s="35" t="s">
        <v>1334</v>
      </c>
      <c r="C673" s="31"/>
      <c r="D673" s="31"/>
      <c r="E673" s="31"/>
      <c r="F673" s="31"/>
      <c r="G673" s="31"/>
      <c r="H673" s="31"/>
      <c r="I673" s="32"/>
    </row>
    <row r="674" spans="1:9" ht="12.75" customHeight="1" outlineLevel="2">
      <c r="A674" s="4"/>
      <c r="B674" s="35" t="s">
        <v>1335</v>
      </c>
      <c r="C674" s="31"/>
      <c r="D674" s="31"/>
      <c r="E674" s="31"/>
      <c r="F674" s="31"/>
      <c r="G674" s="31"/>
      <c r="H674" s="31"/>
      <c r="I674" s="32"/>
    </row>
    <row r="675" spans="1:9" ht="12.75" customHeight="1" outlineLevel="2">
      <c r="A675" s="4"/>
      <c r="B675" s="35" t="s">
        <v>1336</v>
      </c>
      <c r="C675" s="31"/>
      <c r="D675" s="31"/>
      <c r="E675" s="31"/>
      <c r="F675" s="31"/>
      <c r="G675" s="31"/>
      <c r="H675" s="31"/>
      <c r="I675" s="32"/>
    </row>
    <row r="676" spans="1:9" ht="12.75" customHeight="1" outlineLevel="2">
      <c r="A676" s="4"/>
      <c r="B676" s="35" t="s">
        <v>1337</v>
      </c>
      <c r="C676" s="31"/>
      <c r="D676" s="31"/>
      <c r="E676" s="31"/>
      <c r="F676" s="31"/>
      <c r="G676" s="31"/>
      <c r="H676" s="31"/>
      <c r="I676" s="32"/>
    </row>
    <row r="677" spans="1:9" ht="12.75" customHeight="1" outlineLevel="2">
      <c r="A677" s="4"/>
      <c r="B677" s="35" t="s">
        <v>1338</v>
      </c>
      <c r="C677" s="31"/>
      <c r="D677" s="31"/>
      <c r="E677" s="31"/>
      <c r="F677" s="31"/>
      <c r="G677" s="31"/>
      <c r="H677" s="31"/>
      <c r="I677" s="32"/>
    </row>
    <row r="678" spans="1:9" ht="12.75" customHeight="1" outlineLevel="2">
      <c r="A678" s="4"/>
      <c r="B678" s="35" t="s">
        <v>1339</v>
      </c>
      <c r="C678" s="31"/>
      <c r="D678" s="31"/>
      <c r="E678" s="31"/>
      <c r="F678" s="31"/>
      <c r="G678" s="31"/>
      <c r="H678" s="31"/>
      <c r="I678" s="32"/>
    </row>
    <row r="679" spans="1:9" ht="12.75" customHeight="1" outlineLevel="2">
      <c r="A679" s="4"/>
      <c r="B679" s="35" t="s">
        <v>1340</v>
      </c>
      <c r="C679" s="31"/>
      <c r="D679" s="31"/>
      <c r="E679" s="31"/>
      <c r="F679" s="31"/>
      <c r="G679" s="31"/>
      <c r="H679" s="31"/>
      <c r="I679" s="32"/>
    </row>
    <row r="680" spans="1:9" ht="12.75" customHeight="1" outlineLevel="2">
      <c r="A680" s="4"/>
      <c r="B680" s="35" t="s">
        <v>1341</v>
      </c>
      <c r="C680" s="31"/>
      <c r="D680" s="31"/>
      <c r="E680" s="31"/>
      <c r="F680" s="31"/>
      <c r="G680" s="31"/>
      <c r="H680" s="31"/>
      <c r="I680" s="32"/>
    </row>
    <row r="681" spans="1:9" ht="12.75" customHeight="1" outlineLevel="2">
      <c r="A681" s="4"/>
      <c r="B681" s="35" t="s">
        <v>1342</v>
      </c>
      <c r="C681" s="31"/>
      <c r="D681" s="31"/>
      <c r="E681" s="31"/>
      <c r="F681" s="31"/>
      <c r="G681" s="31"/>
      <c r="H681" s="31"/>
      <c r="I681" s="32"/>
    </row>
    <row r="682" spans="1:9" ht="12.75" customHeight="1" outlineLevel="2">
      <c r="A682" s="4"/>
      <c r="B682" s="35" t="s">
        <v>1343</v>
      </c>
      <c r="C682" s="31"/>
      <c r="D682" s="31"/>
      <c r="E682" s="31"/>
      <c r="F682" s="31"/>
      <c r="G682" s="31"/>
      <c r="H682" s="31"/>
      <c r="I682" s="32"/>
    </row>
    <row r="683" spans="1:9" ht="12.75" customHeight="1" outlineLevel="2">
      <c r="A683" s="4"/>
      <c r="B683" s="35" t="s">
        <v>1344</v>
      </c>
      <c r="C683" s="31"/>
      <c r="D683" s="31"/>
      <c r="E683" s="31"/>
      <c r="F683" s="31"/>
      <c r="G683" s="31"/>
      <c r="H683" s="31"/>
      <c r="I683" s="32"/>
    </row>
    <row r="684" spans="1:9" ht="12.75" customHeight="1" outlineLevel="2">
      <c r="A684" s="4"/>
      <c r="B684" s="35" t="s">
        <v>1345</v>
      </c>
      <c r="C684" s="31"/>
      <c r="D684" s="31"/>
      <c r="E684" s="31"/>
      <c r="F684" s="31"/>
      <c r="G684" s="31"/>
      <c r="H684" s="31"/>
      <c r="I684" s="32"/>
    </row>
    <row r="685" spans="1:9" ht="12.75" customHeight="1" outlineLevel="2">
      <c r="A685" s="4"/>
      <c r="B685" s="35" t="s">
        <v>1346</v>
      </c>
      <c r="C685" s="31"/>
      <c r="D685" s="31"/>
      <c r="E685" s="31"/>
      <c r="F685" s="31"/>
      <c r="G685" s="31"/>
      <c r="H685" s="31"/>
      <c r="I685" s="32"/>
    </row>
    <row r="686" spans="1:9" ht="12.75" customHeight="1" outlineLevel="2">
      <c r="A686" s="4"/>
      <c r="B686" s="35" t="s">
        <v>1347</v>
      </c>
      <c r="C686" s="31"/>
      <c r="D686" s="31"/>
      <c r="E686" s="31"/>
      <c r="F686" s="31"/>
      <c r="G686" s="31"/>
      <c r="H686" s="31"/>
      <c r="I686" s="32"/>
    </row>
    <row r="687" spans="1:9" ht="12.75" customHeight="1" outlineLevel="2">
      <c r="A687" s="4"/>
      <c r="B687" s="35" t="s">
        <v>1348</v>
      </c>
      <c r="C687" s="31"/>
      <c r="D687" s="31"/>
      <c r="E687" s="31"/>
      <c r="F687" s="31"/>
      <c r="G687" s="31"/>
      <c r="H687" s="31"/>
      <c r="I687" s="32"/>
    </row>
    <row r="688" spans="1:9" ht="12.75" customHeight="1" outlineLevel="2">
      <c r="A688" s="4"/>
      <c r="B688" s="35" t="s">
        <v>1349</v>
      </c>
      <c r="C688" s="31"/>
      <c r="D688" s="31"/>
      <c r="E688" s="31"/>
      <c r="F688" s="31"/>
      <c r="G688" s="31"/>
      <c r="H688" s="31"/>
      <c r="I688" s="32"/>
    </row>
    <row r="689" spans="1:9" ht="12.75" customHeight="1" outlineLevel="2">
      <c r="A689" s="4"/>
      <c r="B689" s="35" t="s">
        <v>1350</v>
      </c>
      <c r="C689" s="31"/>
      <c r="D689" s="31"/>
      <c r="E689" s="31"/>
      <c r="F689" s="31"/>
      <c r="G689" s="31"/>
      <c r="H689" s="31"/>
      <c r="I689" s="32"/>
    </row>
    <row r="690" spans="1:9" ht="12.75" customHeight="1" outlineLevel="2">
      <c r="A690" s="4"/>
      <c r="B690" s="35" t="s">
        <v>1351</v>
      </c>
      <c r="C690" s="31"/>
      <c r="D690" s="31"/>
      <c r="E690" s="31"/>
      <c r="F690" s="31"/>
      <c r="G690" s="31"/>
      <c r="H690" s="31"/>
      <c r="I690" s="32"/>
    </row>
    <row r="691" spans="1:9" ht="12.75" customHeight="1" outlineLevel="2">
      <c r="A691" s="4"/>
      <c r="B691" s="35" t="s">
        <v>1352</v>
      </c>
      <c r="C691" s="31"/>
      <c r="D691" s="31"/>
      <c r="E691" s="31"/>
      <c r="F691" s="31"/>
      <c r="G691" s="31"/>
      <c r="H691" s="31"/>
      <c r="I691" s="32"/>
    </row>
    <row r="692" spans="1:9" ht="12.75" customHeight="1" outlineLevel="2">
      <c r="A692" s="4"/>
      <c r="B692" s="35" t="s">
        <v>1353</v>
      </c>
      <c r="C692" s="31"/>
      <c r="D692" s="31"/>
      <c r="E692" s="31"/>
      <c r="F692" s="31"/>
      <c r="G692" s="31"/>
      <c r="H692" s="31"/>
      <c r="I692" s="32"/>
    </row>
    <row r="693" spans="1:9" ht="12.75" customHeight="1" outlineLevel="2">
      <c r="A693" s="4"/>
      <c r="B693" s="35" t="s">
        <v>1354</v>
      </c>
      <c r="C693" s="31"/>
      <c r="D693" s="31"/>
      <c r="E693" s="31"/>
      <c r="F693" s="31"/>
      <c r="G693" s="31"/>
      <c r="H693" s="31"/>
      <c r="I693" s="32"/>
    </row>
    <row r="694" spans="1:9" ht="12.75" customHeight="1" outlineLevel="2">
      <c r="A694" s="4"/>
      <c r="B694" s="35" t="s">
        <v>1355</v>
      </c>
      <c r="C694" s="31"/>
      <c r="D694" s="31"/>
      <c r="E694" s="31"/>
      <c r="F694" s="31"/>
      <c r="G694" s="31"/>
      <c r="H694" s="31"/>
      <c r="I694" s="32"/>
    </row>
    <row r="695" spans="1:9" ht="12.75" customHeight="1" outlineLevel="2">
      <c r="A695" s="4"/>
      <c r="B695" s="35" t="s">
        <v>1356</v>
      </c>
      <c r="C695" s="31"/>
      <c r="D695" s="31"/>
      <c r="E695" s="31"/>
      <c r="F695" s="31"/>
      <c r="G695" s="31"/>
      <c r="H695" s="31"/>
      <c r="I695" s="32"/>
    </row>
    <row r="696" spans="1:9" ht="12.75" customHeight="1" outlineLevel="2">
      <c r="A696" s="4"/>
      <c r="B696" s="35" t="s">
        <v>1357</v>
      </c>
      <c r="C696" s="31"/>
      <c r="D696" s="31"/>
      <c r="E696" s="31"/>
      <c r="F696" s="31"/>
      <c r="G696" s="31"/>
      <c r="H696" s="31"/>
      <c r="I696" s="32"/>
    </row>
    <row r="697" spans="1:9" ht="12.75" customHeight="1" outlineLevel="2">
      <c r="A697" s="4"/>
      <c r="B697" s="35" t="s">
        <v>1358</v>
      </c>
      <c r="C697" s="31"/>
      <c r="D697" s="31"/>
      <c r="E697" s="31"/>
      <c r="F697" s="31"/>
      <c r="G697" s="31"/>
      <c r="H697" s="31"/>
      <c r="I697" s="32"/>
    </row>
    <row r="698" spans="1:9" ht="12.75" customHeight="1" outlineLevel="2">
      <c r="A698" s="4"/>
      <c r="B698" s="35" t="s">
        <v>1359</v>
      </c>
      <c r="C698" s="31"/>
      <c r="D698" s="31"/>
      <c r="E698" s="31"/>
      <c r="F698" s="31"/>
      <c r="G698" s="31"/>
      <c r="H698" s="31"/>
      <c r="I698" s="32"/>
    </row>
    <row r="699" spans="1:9" ht="12.75" customHeight="1" outlineLevel="2">
      <c r="A699" s="4"/>
      <c r="B699" s="35" t="s">
        <v>1360</v>
      </c>
      <c r="C699" s="31"/>
      <c r="D699" s="31"/>
      <c r="E699" s="31"/>
      <c r="F699" s="31"/>
      <c r="G699" s="31"/>
      <c r="H699" s="31"/>
      <c r="I699" s="32"/>
    </row>
    <row r="700" spans="1:9" ht="12.75" customHeight="1" outlineLevel="2">
      <c r="A700" s="4"/>
      <c r="B700" s="35" t="s">
        <v>1361</v>
      </c>
      <c r="C700" s="31"/>
      <c r="D700" s="31"/>
      <c r="E700" s="31"/>
      <c r="F700" s="31"/>
      <c r="G700" s="31"/>
      <c r="H700" s="31"/>
      <c r="I700" s="32"/>
    </row>
    <row r="701" spans="1:9" ht="12.75" customHeight="1" outlineLevel="2">
      <c r="A701" s="4"/>
      <c r="B701" s="35" t="s">
        <v>1362</v>
      </c>
      <c r="C701" s="31"/>
      <c r="D701" s="31"/>
      <c r="E701" s="31"/>
      <c r="F701" s="31"/>
      <c r="G701" s="31"/>
      <c r="H701" s="31"/>
      <c r="I701" s="32"/>
    </row>
    <row r="702" spans="1:9" s="261" customFormat="1" ht="12.75" customHeight="1" outlineLevel="2">
      <c r="A702" s="305"/>
      <c r="B702" s="35" t="s">
        <v>1363</v>
      </c>
      <c r="C702" s="310"/>
      <c r="D702" s="310"/>
      <c r="E702" s="310"/>
      <c r="F702" s="310"/>
      <c r="G702" s="310"/>
      <c r="H702" s="310"/>
      <c r="I702" s="311"/>
    </row>
    <row r="703" spans="1:9" s="261" customFormat="1" ht="12.75" customHeight="1" outlineLevel="2">
      <c r="A703" s="305"/>
      <c r="B703" s="23" t="s">
        <v>1364</v>
      </c>
      <c r="C703" s="312"/>
      <c r="D703" s="312"/>
      <c r="E703" s="312"/>
      <c r="F703" s="312"/>
      <c r="G703" s="312"/>
      <c r="H703" s="312"/>
      <c r="I703" s="313"/>
    </row>
    <row r="704" spans="1:9" s="261" customFormat="1" ht="12.75" customHeight="1" outlineLevel="2">
      <c r="A704" s="305"/>
      <c r="B704" s="310"/>
      <c r="C704" s="310"/>
      <c r="D704" s="310"/>
      <c r="E704" s="310"/>
      <c r="F704" s="310"/>
      <c r="G704" s="310"/>
      <c r="H704" s="310"/>
      <c r="I704" s="310"/>
    </row>
    <row r="705" spans="1:9" s="261" customFormat="1" ht="12.75" customHeight="1" outlineLevel="2">
      <c r="A705" s="305"/>
      <c r="B705" s="314"/>
      <c r="C705" s="314"/>
      <c r="D705" s="314"/>
      <c r="E705" s="314"/>
      <c r="F705" s="314"/>
      <c r="G705" s="314"/>
      <c r="H705" s="314"/>
      <c r="I705" s="314"/>
    </row>
    <row r="706" spans="1:8" ht="12.75" customHeight="1" outlineLevel="2">
      <c r="A706" s="204" t="s">
        <v>576</v>
      </c>
      <c r="B706" s="42"/>
      <c r="F706"/>
      <c r="H706" s="40">
        <v>24</v>
      </c>
    </row>
    <row r="707" spans="1:8" ht="12.75" customHeight="1" outlineLevel="2">
      <c r="A707" s="4" t="s">
        <v>577</v>
      </c>
      <c r="H707" s="40">
        <v>120</v>
      </c>
    </row>
    <row r="708" spans="1:8" ht="12.75" customHeight="1" outlineLevel="2">
      <c r="A708" s="4" t="s">
        <v>578</v>
      </c>
      <c r="H708" s="277">
        <v>2</v>
      </c>
    </row>
    <row r="709" spans="1:8" ht="12.75" customHeight="1" outlineLevel="2">
      <c r="A709" s="4" t="s">
        <v>579</v>
      </c>
      <c r="H709" s="307"/>
    </row>
    <row r="710" spans="1:8" ht="12.75" customHeight="1" outlineLevel="2">
      <c r="A710" s="4" t="s">
        <v>580</v>
      </c>
      <c r="G710"/>
      <c r="H710" s="277">
        <v>2</v>
      </c>
    </row>
    <row r="711" spans="1:2" ht="12.75" customHeight="1" outlineLevel="2">
      <c r="A711" s="42"/>
      <c r="B711" s="55"/>
    </row>
    <row r="712" spans="1:9" ht="12.75" customHeight="1" outlineLevel="2">
      <c r="A712" s="3" t="s">
        <v>581</v>
      </c>
      <c r="B712" s="42"/>
      <c r="C712" s="4"/>
      <c r="D712" s="16"/>
      <c r="E712" s="315"/>
      <c r="F712" s="16"/>
      <c r="G712" s="16"/>
      <c r="H712" s="16"/>
      <c r="I712" s="16"/>
    </row>
    <row r="713" spans="2:9" ht="12.75" customHeight="1" outlineLevel="2">
      <c r="B713" s="16"/>
      <c r="C713" s="4"/>
      <c r="D713" s="16"/>
      <c r="E713" s="16"/>
      <c r="F713" s="16"/>
      <c r="G713" s="16"/>
      <c r="H713" s="16"/>
      <c r="I713" s="16"/>
    </row>
    <row r="714" spans="1:9" ht="12.75" customHeight="1" outlineLevel="2">
      <c r="A714" s="113" t="s">
        <v>582</v>
      </c>
      <c r="B714" s="16"/>
      <c r="C714" s="4"/>
      <c r="D714" s="16"/>
      <c r="E714" s="16"/>
      <c r="F714" s="16"/>
      <c r="G714" s="16"/>
      <c r="H714" s="16"/>
      <c r="I714" s="16"/>
    </row>
    <row r="715" spans="1:9" ht="12.75" customHeight="1" outlineLevel="2">
      <c r="A715" s="316" t="s">
        <v>583</v>
      </c>
      <c r="B715" s="317"/>
      <c r="C715" s="318"/>
      <c r="D715" s="319"/>
      <c r="E715" s="317"/>
      <c r="F715" s="317"/>
      <c r="G715" s="317"/>
      <c r="H715" s="317"/>
      <c r="I715" s="320"/>
    </row>
    <row r="716" spans="1:9" ht="12.75" customHeight="1" outlineLevel="2">
      <c r="A716" s="321" t="s">
        <v>584</v>
      </c>
      <c r="B716" s="45"/>
      <c r="C716" s="322"/>
      <c r="D716" s="323" t="s">
        <v>585</v>
      </c>
      <c r="E716" s="45"/>
      <c r="F716" s="45"/>
      <c r="G716" s="45"/>
      <c r="H716" s="45"/>
      <c r="I716" s="324"/>
    </row>
    <row r="717" spans="1:9" ht="12.75" customHeight="1" outlineLevel="2">
      <c r="A717" s="175" t="s">
        <v>586</v>
      </c>
      <c r="B717" s="45"/>
      <c r="C717" s="322"/>
      <c r="D717" s="325" t="s">
        <v>587</v>
      </c>
      <c r="E717" s="45"/>
      <c r="F717" s="45"/>
      <c r="G717" s="45"/>
      <c r="H717" s="45"/>
      <c r="I717" s="324"/>
    </row>
    <row r="718" spans="1:9" ht="12.75" customHeight="1" outlineLevel="2">
      <c r="A718" s="175" t="s">
        <v>588</v>
      </c>
      <c r="B718" s="45"/>
      <c r="C718" s="322"/>
      <c r="D718" s="325" t="s">
        <v>589</v>
      </c>
      <c r="E718" s="45"/>
      <c r="F718" s="45"/>
      <c r="G718" s="45"/>
      <c r="H718" s="45"/>
      <c r="I718" s="324"/>
    </row>
    <row r="719" spans="1:9" ht="12.75" customHeight="1" outlineLevel="2">
      <c r="A719" s="175" t="s">
        <v>590</v>
      </c>
      <c r="B719" s="42"/>
      <c r="C719" s="42"/>
      <c r="D719" s="326"/>
      <c r="E719" s="326"/>
      <c r="F719" s="326"/>
      <c r="G719" s="45" t="s">
        <v>591</v>
      </c>
      <c r="H719" s="45"/>
      <c r="I719" s="324"/>
    </row>
    <row r="720" spans="1:9" ht="12.75" customHeight="1" outlineLevel="2">
      <c r="A720" s="175" t="s">
        <v>592</v>
      </c>
      <c r="B720" s="42"/>
      <c r="C720" s="42"/>
      <c r="D720" s="326"/>
      <c r="E720" s="45"/>
      <c r="F720" s="45"/>
      <c r="G720" s="325" t="s">
        <v>593</v>
      </c>
      <c r="H720" s="45"/>
      <c r="I720" s="324"/>
    </row>
    <row r="721" spans="1:9" ht="12.75" customHeight="1" outlineLevel="2">
      <c r="A721" s="175" t="s">
        <v>594</v>
      </c>
      <c r="B721" s="42"/>
      <c r="C721" s="42"/>
      <c r="D721" s="327" t="s">
        <v>595</v>
      </c>
      <c r="E721" s="45"/>
      <c r="F721" s="45"/>
      <c r="G721" s="325" t="s">
        <v>587</v>
      </c>
      <c r="H721" s="45"/>
      <c r="I721" s="324"/>
    </row>
    <row r="722" spans="1:9" ht="12.75" customHeight="1" outlineLevel="2">
      <c r="A722" s="175" t="s">
        <v>596</v>
      </c>
      <c r="B722" s="42"/>
      <c r="C722" s="42"/>
      <c r="D722" s="327"/>
      <c r="E722" s="45"/>
      <c r="F722" s="45"/>
      <c r="G722" s="325" t="s">
        <v>597</v>
      </c>
      <c r="H722" s="45"/>
      <c r="I722" s="324"/>
    </row>
    <row r="723" spans="1:9" ht="12.75" customHeight="1" outlineLevel="2">
      <c r="A723" s="175" t="s">
        <v>598</v>
      </c>
      <c r="B723" s="42"/>
      <c r="C723" s="42"/>
      <c r="D723" s="323" t="s">
        <v>599</v>
      </c>
      <c r="E723" s="45"/>
      <c r="F723" s="45"/>
      <c r="G723" s="325" t="s">
        <v>600</v>
      </c>
      <c r="H723" s="45"/>
      <c r="I723" s="324"/>
    </row>
    <row r="724" spans="1:9" ht="12.75" customHeight="1" outlineLevel="2">
      <c r="A724" s="175" t="s">
        <v>241</v>
      </c>
      <c r="B724" s="42"/>
      <c r="C724" s="42"/>
      <c r="D724" s="325" t="s">
        <v>593</v>
      </c>
      <c r="E724" s="326"/>
      <c r="F724" s="45"/>
      <c r="G724" s="326"/>
      <c r="H724" s="326"/>
      <c r="I724" s="324"/>
    </row>
    <row r="725" spans="1:9" ht="12.75" customHeight="1" outlineLevel="2">
      <c r="A725" s="175" t="s">
        <v>601</v>
      </c>
      <c r="B725" s="42"/>
      <c r="C725" s="42"/>
      <c r="D725" s="325" t="s">
        <v>602</v>
      </c>
      <c r="E725" s="45"/>
      <c r="F725" s="45"/>
      <c r="G725" s="325"/>
      <c r="H725" s="45"/>
      <c r="I725" s="324"/>
    </row>
    <row r="726" spans="1:9" ht="12.75" customHeight="1" outlineLevel="2">
      <c r="A726" s="175" t="s">
        <v>603</v>
      </c>
      <c r="B726" s="42"/>
      <c r="C726" s="42"/>
      <c r="D726" s="323"/>
      <c r="E726" s="45"/>
      <c r="F726" s="45"/>
      <c r="G726" s="325"/>
      <c r="H726" s="45"/>
      <c r="I726" s="324"/>
    </row>
    <row r="727" spans="1:9" ht="12.75" customHeight="1" outlineLevel="2">
      <c r="A727" s="175" t="s">
        <v>604</v>
      </c>
      <c r="B727" s="42"/>
      <c r="C727" s="42"/>
      <c r="D727" s="326"/>
      <c r="E727" s="45"/>
      <c r="F727" s="45"/>
      <c r="G727" s="326"/>
      <c r="H727" s="326"/>
      <c r="I727" s="328"/>
    </row>
    <row r="728" spans="1:9" ht="12.75" customHeight="1" outlineLevel="2">
      <c r="A728" s="329" t="s">
        <v>605</v>
      </c>
      <c r="B728" s="42"/>
      <c r="C728" s="322"/>
      <c r="D728" s="326"/>
      <c r="E728" s="45"/>
      <c r="F728" s="45"/>
      <c r="G728" s="45" t="s">
        <v>606</v>
      </c>
      <c r="H728" s="45"/>
      <c r="I728" s="324"/>
    </row>
    <row r="729" spans="1:9" ht="12.75" customHeight="1" outlineLevel="2">
      <c r="A729" s="329" t="s">
        <v>607</v>
      </c>
      <c r="B729" s="42"/>
      <c r="C729" s="322"/>
      <c r="D729" s="323" t="s">
        <v>608</v>
      </c>
      <c r="E729" s="45"/>
      <c r="F729" s="45"/>
      <c r="G729" s="45" t="s">
        <v>609</v>
      </c>
      <c r="H729" s="45"/>
      <c r="I729" s="324"/>
    </row>
    <row r="730" spans="1:9" ht="12.75" customHeight="1" outlineLevel="2">
      <c r="A730" s="329" t="s">
        <v>610</v>
      </c>
      <c r="B730" s="42"/>
      <c r="C730" s="322"/>
      <c r="D730" s="323" t="s">
        <v>611</v>
      </c>
      <c r="E730" s="45"/>
      <c r="F730" s="45"/>
      <c r="G730" s="325" t="s">
        <v>612</v>
      </c>
      <c r="H730" s="45"/>
      <c r="I730" s="324"/>
    </row>
    <row r="731" spans="1:9" ht="12.75" customHeight="1" outlineLevel="2">
      <c r="A731" s="329" t="s">
        <v>613</v>
      </c>
      <c r="B731" s="42"/>
      <c r="C731" s="322"/>
      <c r="D731" s="323" t="s">
        <v>614</v>
      </c>
      <c r="E731" s="45"/>
      <c r="F731" s="45"/>
      <c r="G731" s="325" t="s">
        <v>615</v>
      </c>
      <c r="H731" s="45"/>
      <c r="I731" s="324"/>
    </row>
    <row r="732" spans="1:9" ht="12.75" customHeight="1" outlineLevel="2">
      <c r="A732" s="175" t="s">
        <v>616</v>
      </c>
      <c r="B732" s="45"/>
      <c r="C732" s="322"/>
      <c r="D732" s="325" t="s">
        <v>617</v>
      </c>
      <c r="E732" s="45"/>
      <c r="F732" s="45"/>
      <c r="G732" s="325" t="s">
        <v>618</v>
      </c>
      <c r="H732" s="45"/>
      <c r="I732" s="324"/>
    </row>
    <row r="733" spans="1:9" ht="12.75" customHeight="1" outlineLevel="2">
      <c r="A733" s="329" t="s">
        <v>619</v>
      </c>
      <c r="B733" s="330"/>
      <c r="C733" s="331"/>
      <c r="D733" s="325" t="s">
        <v>620</v>
      </c>
      <c r="E733" s="45"/>
      <c r="F733" s="45"/>
      <c r="G733" s="325" t="s">
        <v>621</v>
      </c>
      <c r="H733" s="45"/>
      <c r="I733" s="324"/>
    </row>
    <row r="734" spans="1:9" ht="12.75" customHeight="1" outlineLevel="2">
      <c r="A734" s="16" t="s">
        <v>622</v>
      </c>
      <c r="B734" s="42"/>
      <c r="C734" s="322"/>
      <c r="D734" s="325" t="s">
        <v>623</v>
      </c>
      <c r="E734" s="45"/>
      <c r="F734" s="45"/>
      <c r="G734" s="45" t="s">
        <v>624</v>
      </c>
      <c r="H734" s="45"/>
      <c r="I734" s="324"/>
    </row>
    <row r="735" spans="1:9" ht="12.75" customHeight="1" outlineLevel="2">
      <c r="A735" s="329" t="s">
        <v>625</v>
      </c>
      <c r="B735" s="42"/>
      <c r="C735" s="322"/>
      <c r="D735" s="325" t="s">
        <v>626</v>
      </c>
      <c r="E735" s="45"/>
      <c r="F735" s="45"/>
      <c r="G735" s="326"/>
      <c r="H735" s="326"/>
      <c r="I735" s="324"/>
    </row>
    <row r="736" spans="1:9" ht="12.75" customHeight="1" outlineLevel="2">
      <c r="A736" s="16" t="s">
        <v>627</v>
      </c>
      <c r="B736" s="326"/>
      <c r="C736" s="322"/>
      <c r="D736" s="332" t="s">
        <v>628</v>
      </c>
      <c r="E736" s="45"/>
      <c r="F736" s="45"/>
      <c r="G736" s="326"/>
      <c r="H736" s="45"/>
      <c r="I736" s="324"/>
    </row>
    <row r="737" spans="1:9" ht="12.75" customHeight="1" outlineLevel="2">
      <c r="A737" s="333" t="s">
        <v>629</v>
      </c>
      <c r="B737" s="45"/>
      <c r="C737" s="322"/>
      <c r="D737" s="334"/>
      <c r="E737" s="45"/>
      <c r="F737" s="45"/>
      <c r="G737" s="326"/>
      <c r="H737" s="45"/>
      <c r="I737" s="324"/>
    </row>
    <row r="738" spans="1:9" ht="12.75" customHeight="1" outlineLevel="2">
      <c r="A738" s="333"/>
      <c r="B738" s="323"/>
      <c r="C738" s="45"/>
      <c r="D738" s="325"/>
      <c r="E738" s="45"/>
      <c r="F738" s="45"/>
      <c r="G738" s="45"/>
      <c r="H738" s="45"/>
      <c r="I738" s="324"/>
    </row>
    <row r="739" spans="1:9" ht="12.75" customHeight="1" outlineLevel="2">
      <c r="A739" s="333"/>
      <c r="B739" s="323"/>
      <c r="C739" s="45"/>
      <c r="D739" s="325"/>
      <c r="E739" s="45"/>
      <c r="F739" s="45"/>
      <c r="G739" s="45"/>
      <c r="H739" s="45"/>
      <c r="I739" s="324"/>
    </row>
    <row r="740" spans="1:9" ht="12.75" customHeight="1" outlineLevel="2">
      <c r="A740" s="131" t="s">
        <v>630</v>
      </c>
      <c r="B740" s="323"/>
      <c r="C740" s="45"/>
      <c r="D740" s="325"/>
      <c r="E740" s="45"/>
      <c r="F740" s="45"/>
      <c r="G740" s="45"/>
      <c r="H740" s="45"/>
      <c r="I740" s="324"/>
    </row>
    <row r="741" spans="1:9" ht="12.75" customHeight="1" outlineLevel="2">
      <c r="A741" s="42"/>
      <c r="B741" s="323"/>
      <c r="C741" s="45"/>
      <c r="D741" s="325"/>
      <c r="E741" s="45"/>
      <c r="F741" s="45"/>
      <c r="G741" s="45"/>
      <c r="H741" s="45"/>
      <c r="I741" s="324"/>
    </row>
    <row r="742" spans="1:9" ht="12.75" customHeight="1" outlineLevel="2">
      <c r="A742" s="205"/>
      <c r="B742" s="335"/>
      <c r="C742" s="336"/>
      <c r="D742" s="337"/>
      <c r="E742" s="335"/>
      <c r="F742" s="335"/>
      <c r="G742" s="335"/>
      <c r="H742" s="335"/>
      <c r="I742" s="338"/>
    </row>
    <row r="743" spans="2:9" ht="12.75" customHeight="1" outlineLevel="2">
      <c r="B743" s="16"/>
      <c r="C743" s="4"/>
      <c r="D743" s="339"/>
      <c r="E743" s="27"/>
      <c r="F743" s="27"/>
      <c r="G743" s="27"/>
      <c r="H743" s="27"/>
      <c r="I743" s="16"/>
    </row>
    <row r="744" spans="1:9" ht="12.75" customHeight="1" outlineLevel="2">
      <c r="A744" s="316" t="s">
        <v>631</v>
      </c>
      <c r="B744" s="30"/>
      <c r="C744" s="318"/>
      <c r="D744" s="323" t="s">
        <v>632</v>
      </c>
      <c r="E744" s="45"/>
      <c r="F744" s="45"/>
      <c r="G744" s="45" t="s">
        <v>633</v>
      </c>
      <c r="H744" s="45"/>
      <c r="I744" s="320"/>
    </row>
    <row r="745" spans="1:9" ht="12.75" customHeight="1" outlineLevel="2">
      <c r="A745" s="340" t="s">
        <v>634</v>
      </c>
      <c r="B745" s="42"/>
      <c r="C745" s="322"/>
      <c r="D745" s="42" t="s">
        <v>635</v>
      </c>
      <c r="E745" s="45"/>
      <c r="F745" s="45"/>
      <c r="G745" s="325" t="s">
        <v>636</v>
      </c>
      <c r="H745" s="45"/>
      <c r="I745" s="324"/>
    </row>
    <row r="746" spans="1:9" ht="12.75" customHeight="1" outlineLevel="2">
      <c r="A746" s="340" t="s">
        <v>637</v>
      </c>
      <c r="B746" s="42"/>
      <c r="C746" s="322"/>
      <c r="D746" s="325" t="s">
        <v>635</v>
      </c>
      <c r="E746" s="45"/>
      <c r="F746" s="45"/>
      <c r="G746" s="16" t="s">
        <v>638</v>
      </c>
      <c r="H746" s="45"/>
      <c r="I746" s="324"/>
    </row>
    <row r="747" spans="1:9" ht="12.75" customHeight="1" outlineLevel="2">
      <c r="A747" s="340" t="s">
        <v>639</v>
      </c>
      <c r="B747" s="323"/>
      <c r="C747" s="322"/>
      <c r="D747" s="325" t="s">
        <v>640</v>
      </c>
      <c r="E747" s="45"/>
      <c r="F747" s="45"/>
      <c r="G747" s="325" t="s">
        <v>641</v>
      </c>
      <c r="H747" s="45"/>
      <c r="I747" s="324"/>
    </row>
    <row r="748" spans="1:9" ht="12.75" customHeight="1" outlineLevel="2">
      <c r="A748" s="341" t="s">
        <v>642</v>
      </c>
      <c r="B748" s="42"/>
      <c r="C748" s="322"/>
      <c r="D748" s="323" t="s">
        <v>643</v>
      </c>
      <c r="E748" s="45"/>
      <c r="F748" s="45"/>
      <c r="G748" s="325" t="s">
        <v>644</v>
      </c>
      <c r="H748" s="45"/>
      <c r="I748" s="324"/>
    </row>
    <row r="749" spans="1:9" ht="12.75" customHeight="1" outlineLevel="2">
      <c r="A749" s="329" t="s">
        <v>645</v>
      </c>
      <c r="B749" s="42"/>
      <c r="C749" s="322"/>
      <c r="D749" s="323" t="s">
        <v>646</v>
      </c>
      <c r="E749" s="45"/>
      <c r="F749" s="45"/>
      <c r="G749" s="325" t="s">
        <v>647</v>
      </c>
      <c r="H749" s="45"/>
      <c r="I749" s="324"/>
    </row>
    <row r="750" spans="1:9" ht="12.75" customHeight="1" outlineLevel="2">
      <c r="A750" s="329" t="s">
        <v>648</v>
      </c>
      <c r="B750" s="42"/>
      <c r="C750" s="322"/>
      <c r="D750" s="323" t="s">
        <v>649</v>
      </c>
      <c r="E750" s="45"/>
      <c r="F750" s="45"/>
      <c r="G750" s="325" t="s">
        <v>650</v>
      </c>
      <c r="H750" s="45"/>
      <c r="I750" s="324"/>
    </row>
    <row r="751" spans="1:9" ht="12.75" customHeight="1" outlineLevel="2">
      <c r="A751" s="329" t="s">
        <v>651</v>
      </c>
      <c r="B751" s="42"/>
      <c r="C751" s="322"/>
      <c r="D751" s="323" t="s">
        <v>652</v>
      </c>
      <c r="E751" s="45"/>
      <c r="F751" s="45"/>
      <c r="G751" s="325" t="s">
        <v>653</v>
      </c>
      <c r="H751" s="326"/>
      <c r="I751" s="324"/>
    </row>
    <row r="752" spans="1:9" ht="12.75" customHeight="1" outlineLevel="2">
      <c r="A752" s="329" t="s">
        <v>654</v>
      </c>
      <c r="B752" s="42"/>
      <c r="C752" s="322"/>
      <c r="D752" s="323" t="s">
        <v>655</v>
      </c>
      <c r="E752" s="45"/>
      <c r="F752" s="45"/>
      <c r="G752" s="45" t="s">
        <v>656</v>
      </c>
      <c r="H752" s="45"/>
      <c r="I752" s="324"/>
    </row>
    <row r="753" spans="1:9" ht="12.75" customHeight="1" outlineLevel="2">
      <c r="A753" s="342" t="s">
        <v>657</v>
      </c>
      <c r="B753" s="159"/>
      <c r="C753" s="322"/>
      <c r="D753" s="323" t="s">
        <v>658</v>
      </c>
      <c r="E753" s="45"/>
      <c r="F753" s="45"/>
      <c r="G753" s="326"/>
      <c r="H753" s="326"/>
      <c r="I753" s="328"/>
    </row>
    <row r="754" spans="1:9" ht="12.75" customHeight="1" outlineLevel="2">
      <c r="A754" s="323"/>
      <c r="B754" s="159"/>
      <c r="C754" s="322"/>
      <c r="D754" s="327" t="s">
        <v>659</v>
      </c>
      <c r="E754" s="326"/>
      <c r="F754" s="326"/>
      <c r="G754" s="326"/>
      <c r="H754" s="326"/>
      <c r="I754" s="324"/>
    </row>
    <row r="755" spans="1:9" ht="12.75" customHeight="1" outlineLevel="2">
      <c r="A755" s="323"/>
      <c r="B755" s="159"/>
      <c r="C755" s="322"/>
      <c r="D755" s="323" t="s">
        <v>660</v>
      </c>
      <c r="E755" s="45"/>
      <c r="F755" s="45"/>
      <c r="G755" s="326"/>
      <c r="H755" s="326"/>
      <c r="I755" s="324"/>
    </row>
    <row r="756" spans="1:9" ht="12.75" customHeight="1" outlineLevel="2">
      <c r="A756" s="326"/>
      <c r="B756" s="326"/>
      <c r="C756" s="322"/>
      <c r="D756" s="323" t="s">
        <v>661</v>
      </c>
      <c r="E756" s="45"/>
      <c r="F756" s="45"/>
      <c r="G756" s="326"/>
      <c r="H756" s="326"/>
      <c r="I756" s="324"/>
    </row>
    <row r="757" spans="1:9" ht="12.75" customHeight="1" outlineLevel="2">
      <c r="A757" s="326"/>
      <c r="B757" s="326"/>
      <c r="C757" s="322"/>
      <c r="D757" s="323" t="s">
        <v>662</v>
      </c>
      <c r="E757" s="45"/>
      <c r="F757" s="45"/>
      <c r="G757" s="326"/>
      <c r="H757" s="326"/>
      <c r="I757" s="324"/>
    </row>
    <row r="758" spans="1:9" ht="12.75" customHeight="1" outlineLevel="2">
      <c r="A758" s="326"/>
      <c r="B758" s="326"/>
      <c r="C758" s="322"/>
      <c r="D758" s="323" t="s">
        <v>663</v>
      </c>
      <c r="E758" s="45"/>
      <c r="F758" s="45"/>
      <c r="G758" s="326"/>
      <c r="H758" s="326"/>
      <c r="I758" s="324"/>
    </row>
    <row r="759" spans="1:9" ht="12.75" customHeight="1" outlineLevel="2">
      <c r="A759" s="343"/>
      <c r="B759" s="343"/>
      <c r="C759" s="344"/>
      <c r="D759" s="323" t="s">
        <v>664</v>
      </c>
      <c r="E759" s="45"/>
      <c r="F759" s="45"/>
      <c r="G759" s="345"/>
      <c r="H759" s="346"/>
      <c r="I759" s="324"/>
    </row>
    <row r="760" spans="1:9" ht="12.75" customHeight="1" outlineLevel="2">
      <c r="A760" s="343"/>
      <c r="B760" s="343"/>
      <c r="C760" s="344"/>
      <c r="D760" s="323" t="s">
        <v>236</v>
      </c>
      <c r="E760"/>
      <c r="F760" s="45"/>
      <c r="G760" s="345"/>
      <c r="H760" s="346"/>
      <c r="I760" s="324"/>
    </row>
    <row r="761" spans="1:9" ht="12.75" customHeight="1" outlineLevel="2">
      <c r="A761" s="131"/>
      <c r="B761" s="42"/>
      <c r="C761" s="322"/>
      <c r="D761" s="323"/>
      <c r="E761" s="326"/>
      <c r="F761" s="45"/>
      <c r="G761" s="45"/>
      <c r="H761" s="45"/>
      <c r="I761" s="324"/>
    </row>
    <row r="762" spans="1:9" ht="12.75" customHeight="1" outlineLevel="2">
      <c r="A762" s="42"/>
      <c r="B762" s="42"/>
      <c r="C762" s="322"/>
      <c r="D762" s="323"/>
      <c r="E762" s="45"/>
      <c r="F762" s="45"/>
      <c r="G762" s="45"/>
      <c r="H762" s="45"/>
      <c r="I762" s="324"/>
    </row>
    <row r="763" spans="1:9" ht="12.75" customHeight="1" outlineLevel="2">
      <c r="A763" s="205"/>
      <c r="B763" s="205"/>
      <c r="C763" s="336"/>
      <c r="D763" s="347"/>
      <c r="E763" s="335"/>
      <c r="F763" s="335"/>
      <c r="G763" s="335"/>
      <c r="H763" s="335"/>
      <c r="I763" s="338"/>
    </row>
    <row r="764" spans="3:9" ht="12.75" customHeight="1" outlineLevel="2">
      <c r="C764" s="4"/>
      <c r="D764" s="159"/>
      <c r="E764" s="16"/>
      <c r="F764" s="16"/>
      <c r="G764" s="16"/>
      <c r="H764" s="16"/>
      <c r="I764" s="16"/>
    </row>
    <row r="765" spans="1:9" ht="12.75" customHeight="1" outlineLevel="2">
      <c r="A765" s="113" t="s">
        <v>665</v>
      </c>
      <c r="B765" s="16"/>
      <c r="C765" s="4"/>
      <c r="D765" s="16"/>
      <c r="E765" s="16"/>
      <c r="F765" s="16"/>
      <c r="G765" s="16"/>
      <c r="H765" s="16"/>
      <c r="I765" s="16"/>
    </row>
    <row r="766" spans="1:9" ht="12.75" customHeight="1" outlineLevel="2">
      <c r="A766" s="316" t="s">
        <v>666</v>
      </c>
      <c r="B766" s="318"/>
      <c r="C766" s="319"/>
      <c r="D766" s="317"/>
      <c r="E766" s="317"/>
      <c r="F766" s="317"/>
      <c r="G766" s="317"/>
      <c r="H766" s="320"/>
      <c r="I766" s="16"/>
    </row>
    <row r="767" spans="1:9" ht="12.75" customHeight="1" outlineLevel="2">
      <c r="A767" s="341" t="s">
        <v>667</v>
      </c>
      <c r="B767" s="45"/>
      <c r="C767" s="322"/>
      <c r="D767" s="45"/>
      <c r="E767" s="348"/>
      <c r="F767" s="45" t="s">
        <v>241</v>
      </c>
      <c r="G767" s="45"/>
      <c r="H767" s="324"/>
      <c r="I767" s="16"/>
    </row>
    <row r="768" spans="1:9" ht="12.75" customHeight="1" outlineLevel="2">
      <c r="A768" s="341" t="s">
        <v>668</v>
      </c>
      <c r="B768" s="45"/>
      <c r="C768" s="322"/>
      <c r="D768" s="45"/>
      <c r="E768" s="348"/>
      <c r="F768" s="45" t="s">
        <v>585</v>
      </c>
      <c r="G768" s="45"/>
      <c r="H768" s="324"/>
      <c r="I768" s="16"/>
    </row>
    <row r="769" spans="1:9" ht="12.75" customHeight="1" outlineLevel="2">
      <c r="A769" s="341" t="s">
        <v>669</v>
      </c>
      <c r="B769" s="45"/>
      <c r="C769" s="322"/>
      <c r="D769" s="45"/>
      <c r="E769" s="348"/>
      <c r="F769" s="45" t="s">
        <v>608</v>
      </c>
      <c r="G769" s="45"/>
      <c r="H769" s="324"/>
      <c r="I769" s="16"/>
    </row>
    <row r="770" spans="1:9" ht="12.75" customHeight="1" outlineLevel="2">
      <c r="A770" s="329" t="s">
        <v>670</v>
      </c>
      <c r="B770" s="45"/>
      <c r="C770" s="322"/>
      <c r="D770" s="45"/>
      <c r="E770" s="348"/>
      <c r="F770" s="45" t="s">
        <v>671</v>
      </c>
      <c r="G770" s="45"/>
      <c r="H770" s="324"/>
      <c r="I770" s="16"/>
    </row>
    <row r="771" spans="1:9" ht="12.75" customHeight="1" outlineLevel="2">
      <c r="A771" s="329" t="s">
        <v>672</v>
      </c>
      <c r="B771" s="45"/>
      <c r="C771" s="322"/>
      <c r="D771" s="45"/>
      <c r="E771" s="348"/>
      <c r="F771" s="45" t="s">
        <v>591</v>
      </c>
      <c r="G771" s="45"/>
      <c r="H771" s="324"/>
      <c r="I771" s="16"/>
    </row>
    <row r="772" spans="2:9" ht="12.75" customHeight="1" outlineLevel="2">
      <c r="B772" s="349"/>
      <c r="C772" s="331"/>
      <c r="D772" s="45"/>
      <c r="E772" s="348"/>
      <c r="F772" s="45"/>
      <c r="G772" s="45"/>
      <c r="H772" s="324"/>
      <c r="I772" s="16"/>
    </row>
    <row r="773" spans="2:9" ht="12.75" customHeight="1" outlineLevel="2">
      <c r="B773" s="45"/>
      <c r="C773" s="322"/>
      <c r="D773" s="45"/>
      <c r="E773" s="348"/>
      <c r="F773" s="348"/>
      <c r="G773" s="45"/>
      <c r="H773" s="324"/>
      <c r="I773" s="16"/>
    </row>
    <row r="774" spans="1:9" ht="12.75" customHeight="1" outlineLevel="2">
      <c r="A774" s="350" t="s">
        <v>673</v>
      </c>
      <c r="B774" s="45"/>
      <c r="C774" s="322"/>
      <c r="D774" s="45"/>
      <c r="E774" s="351"/>
      <c r="F774" s="45"/>
      <c r="G774" s="45"/>
      <c r="H774" s="324"/>
      <c r="I774" s="16"/>
    </row>
    <row r="775" spans="1:9" ht="12.75" customHeight="1" outlineLevel="2">
      <c r="A775" s="352"/>
      <c r="B775" s="353"/>
      <c r="C775" s="354"/>
      <c r="D775" s="355"/>
      <c r="E775" s="356"/>
      <c r="F775" s="355"/>
      <c r="G775" s="335"/>
      <c r="H775" s="338"/>
      <c r="I775" s="16"/>
    </row>
    <row r="776" spans="1:9" ht="12.75" customHeight="1" outlineLevel="2">
      <c r="A776" s="316" t="s">
        <v>674</v>
      </c>
      <c r="B776" s="318"/>
      <c r="C776" s="278"/>
      <c r="E776" s="357" t="s">
        <v>675</v>
      </c>
      <c r="F776" s="317"/>
      <c r="G776" s="317"/>
      <c r="H776" s="320"/>
      <c r="I776" s="16"/>
    </row>
    <row r="777" spans="1:9" ht="12.75" customHeight="1" outlineLevel="2">
      <c r="A777" s="341" t="s">
        <v>642</v>
      </c>
      <c r="B777" s="325"/>
      <c r="C777" s="358"/>
      <c r="E777" s="340" t="s">
        <v>676</v>
      </c>
      <c r="F777" s="45"/>
      <c r="G777" s="45"/>
      <c r="H777" s="324"/>
      <c r="I777" s="16"/>
    </row>
    <row r="778" spans="1:9" ht="12.75" customHeight="1" outlineLevel="2">
      <c r="A778" s="341" t="s">
        <v>677</v>
      </c>
      <c r="B778" s="325"/>
      <c r="C778" s="358"/>
      <c r="E778" s="359"/>
      <c r="F778" s="27"/>
      <c r="G778" s="27"/>
      <c r="H778" s="360"/>
      <c r="I778" s="16"/>
    </row>
    <row r="779" spans="1:9" ht="12.75" customHeight="1" outlineLevel="2">
      <c r="A779" s="341" t="s">
        <v>643</v>
      </c>
      <c r="B779" s="45"/>
      <c r="C779" s="361"/>
      <c r="E779" s="362" t="s">
        <v>678</v>
      </c>
      <c r="F779" s="317"/>
      <c r="G779" s="317"/>
      <c r="H779" s="320"/>
      <c r="I779" s="16"/>
    </row>
    <row r="780" spans="1:9" ht="12.75" customHeight="1" outlineLevel="2">
      <c r="A780" s="341" t="s">
        <v>236</v>
      </c>
      <c r="B780" s="45"/>
      <c r="C780" s="361"/>
      <c r="E780" s="363" t="s">
        <v>679</v>
      </c>
      <c r="F780" s="335"/>
      <c r="G780" s="335"/>
      <c r="H780" s="338"/>
      <c r="I780" s="16"/>
    </row>
    <row r="781" spans="1:9" ht="12.75" customHeight="1" outlineLevel="2">
      <c r="A781" s="364" t="s">
        <v>661</v>
      </c>
      <c r="B781" s="335"/>
      <c r="C781" s="365"/>
      <c r="E781" s="325"/>
      <c r="F781" s="45"/>
      <c r="G781" s="45"/>
      <c r="H781" s="45"/>
      <c r="I781" s="16"/>
    </row>
    <row r="782" spans="1:9" ht="12.75" customHeight="1" outlineLevel="2">
      <c r="A782" s="322"/>
      <c r="B782" s="45"/>
      <c r="C782" s="322"/>
      <c r="E782" s="325"/>
      <c r="F782" s="45"/>
      <c r="G782" s="45"/>
      <c r="H782" s="45"/>
      <c r="I782" s="16"/>
    </row>
    <row r="783" spans="4:9" ht="12.75" customHeight="1" outlineLevel="2">
      <c r="D783" s="16"/>
      <c r="E783" s="16"/>
      <c r="F783" s="16"/>
      <c r="G783" s="16"/>
      <c r="H783" s="16"/>
      <c r="I783" s="16"/>
    </row>
    <row r="784" spans="1:9" ht="12.75" customHeight="1" outlineLevel="2">
      <c r="A784" s="4" t="s">
        <v>680</v>
      </c>
      <c r="B784" s="16"/>
      <c r="C784" s="4"/>
      <c r="D784" s="16"/>
      <c r="E784" s="16"/>
      <c r="F784" s="16"/>
      <c r="G784" s="16"/>
      <c r="H784" s="16"/>
      <c r="I784" s="16"/>
    </row>
    <row r="785" spans="1:9" ht="12.75" customHeight="1" outlineLevel="2">
      <c r="A785" s="43" t="s">
        <v>681</v>
      </c>
      <c r="B785" s="16"/>
      <c r="C785" s="5" t="s">
        <v>1365</v>
      </c>
      <c r="D785" s="33"/>
      <c r="E785" s="6"/>
      <c r="F785" s="6"/>
      <c r="G785" s="27"/>
      <c r="H785" s="360"/>
      <c r="I785" s="16"/>
    </row>
    <row r="786" spans="1:9" ht="12.75" customHeight="1" outlineLevel="2">
      <c r="A786" s="4" t="s">
        <v>682</v>
      </c>
      <c r="B786" s="16"/>
      <c r="C786" s="4"/>
      <c r="D786" s="16"/>
      <c r="E786" s="16"/>
      <c r="F786" s="366"/>
      <c r="G786" s="266" t="s">
        <v>1366</v>
      </c>
      <c r="H786" s="360"/>
      <c r="I786" s="16"/>
    </row>
    <row r="787" spans="1:9" ht="12.75" customHeight="1" outlineLevel="2">
      <c r="A787" s="4"/>
      <c r="B787" s="16"/>
      <c r="C787" s="4"/>
      <c r="D787" s="16"/>
      <c r="E787" s="16"/>
      <c r="F787" s="16"/>
      <c r="G787" s="367"/>
      <c r="H787" s="16"/>
      <c r="I787" s="16"/>
    </row>
    <row r="788" spans="1:9" ht="12.75" customHeight="1" outlineLevel="2">
      <c r="A788" s="368" t="s">
        <v>683</v>
      </c>
      <c r="B788" s="16"/>
      <c r="C788" s="4"/>
      <c r="D788" s="16"/>
      <c r="E788" s="16"/>
      <c r="F788" s="16"/>
      <c r="G788" s="16"/>
      <c r="H788" s="16"/>
      <c r="I788" s="16"/>
    </row>
    <row r="789" spans="1:10" ht="12.75" customHeight="1" outlineLevel="2">
      <c r="A789" s="369" t="s">
        <v>584</v>
      </c>
      <c r="B789" s="317"/>
      <c r="C789" s="318"/>
      <c r="D789" s="319" t="s">
        <v>594</v>
      </c>
      <c r="E789" s="317"/>
      <c r="F789" s="317"/>
      <c r="G789" s="319" t="s">
        <v>684</v>
      </c>
      <c r="H789" s="320"/>
      <c r="I789" s="45"/>
      <c r="J789" s="42"/>
    </row>
    <row r="790" spans="1:10" ht="12.75" customHeight="1" outlineLevel="2">
      <c r="A790" s="341" t="s">
        <v>685</v>
      </c>
      <c r="B790" s="45"/>
      <c r="C790" s="322"/>
      <c r="D790" s="323" t="s">
        <v>686</v>
      </c>
      <c r="E790" s="45"/>
      <c r="F790" s="45"/>
      <c r="G790" s="45" t="s">
        <v>687</v>
      </c>
      <c r="H790" s="324"/>
      <c r="I790" s="45"/>
      <c r="J790" s="42"/>
    </row>
    <row r="791" spans="1:10" ht="12.75" customHeight="1" outlineLevel="2">
      <c r="A791" s="341" t="s">
        <v>612</v>
      </c>
      <c r="B791" s="45"/>
      <c r="C791" s="322"/>
      <c r="D791" s="323" t="s">
        <v>688</v>
      </c>
      <c r="E791" s="45"/>
      <c r="F791" s="45"/>
      <c r="G791" s="45" t="s">
        <v>599</v>
      </c>
      <c r="H791" s="324"/>
      <c r="I791" s="45"/>
      <c r="J791" s="42"/>
    </row>
    <row r="792" spans="1:10" ht="12.75" customHeight="1" outlineLevel="2">
      <c r="A792" s="341" t="s">
        <v>642</v>
      </c>
      <c r="B792" s="45"/>
      <c r="C792" s="322"/>
      <c r="D792" s="323" t="s">
        <v>689</v>
      </c>
      <c r="E792" s="45"/>
      <c r="F792" s="45"/>
      <c r="G792" s="45" t="s">
        <v>608</v>
      </c>
      <c r="H792" s="324"/>
      <c r="I792" s="45"/>
      <c r="J792" s="42"/>
    </row>
    <row r="793" spans="1:10" ht="12.75" customHeight="1" outlineLevel="2">
      <c r="A793" s="341" t="s">
        <v>690</v>
      </c>
      <c r="B793" s="45"/>
      <c r="C793" s="322"/>
      <c r="D793" s="323" t="s">
        <v>691</v>
      </c>
      <c r="E793" s="45"/>
      <c r="F793" s="45"/>
      <c r="G793" s="45" t="s">
        <v>611</v>
      </c>
      <c r="H793" s="324"/>
      <c r="I793" s="45"/>
      <c r="J793" s="42"/>
    </row>
    <row r="794" spans="1:10" ht="12.75" customHeight="1" outlineLevel="2">
      <c r="A794" s="341" t="s">
        <v>633</v>
      </c>
      <c r="B794" s="45"/>
      <c r="C794" s="322"/>
      <c r="D794" s="327" t="s">
        <v>692</v>
      </c>
      <c r="E794" s="45"/>
      <c r="F794" s="45"/>
      <c r="G794" s="45" t="s">
        <v>614</v>
      </c>
      <c r="H794" s="324"/>
      <c r="I794" s="45"/>
      <c r="J794" s="42"/>
    </row>
    <row r="795" spans="1:10" ht="12.75" customHeight="1" outlineLevel="2">
      <c r="A795" s="341" t="s">
        <v>635</v>
      </c>
      <c r="B795" s="45"/>
      <c r="C795" s="322"/>
      <c r="D795" s="327" t="s">
        <v>598</v>
      </c>
      <c r="E795" s="45"/>
      <c r="F795" s="45"/>
      <c r="G795" s="45" t="s">
        <v>591</v>
      </c>
      <c r="H795" s="324"/>
      <c r="I795" s="45"/>
      <c r="J795" s="42"/>
    </row>
    <row r="796" spans="1:10" ht="12.75" customHeight="1" outlineLevel="2">
      <c r="A796" s="370" t="s">
        <v>693</v>
      </c>
      <c r="B796" s="45"/>
      <c r="C796" s="348"/>
      <c r="D796" s="323" t="s">
        <v>241</v>
      </c>
      <c r="E796" s="45"/>
      <c r="F796" s="45"/>
      <c r="G796" s="371" t="s">
        <v>694</v>
      </c>
      <c r="H796" s="324"/>
      <c r="I796" s="45"/>
      <c r="J796" s="42"/>
    </row>
    <row r="797" spans="1:10" ht="12.75" customHeight="1" outlineLevel="2">
      <c r="A797" s="341" t="s">
        <v>590</v>
      </c>
      <c r="B797" s="45"/>
      <c r="C797" s="322"/>
      <c r="D797" s="327" t="s">
        <v>695</v>
      </c>
      <c r="E797" s="45"/>
      <c r="F797" s="45"/>
      <c r="G797" s="371" t="s">
        <v>696</v>
      </c>
      <c r="H797" s="324"/>
      <c r="I797" s="45"/>
      <c r="J797" s="42"/>
    </row>
    <row r="798" spans="1:10" ht="12.75" customHeight="1" outlineLevel="2">
      <c r="A798" s="341" t="s">
        <v>643</v>
      </c>
      <c r="B798" s="45"/>
      <c r="C798" s="322"/>
      <c r="D798" s="323" t="s">
        <v>585</v>
      </c>
      <c r="E798" s="45"/>
      <c r="F798" s="45"/>
      <c r="G798" s="45" t="s">
        <v>609</v>
      </c>
      <c r="H798" s="324"/>
      <c r="I798" s="45"/>
      <c r="J798" s="42"/>
    </row>
    <row r="799" spans="1:10" ht="12.75" customHeight="1" outlineLevel="2">
      <c r="A799" s="341" t="s">
        <v>697</v>
      </c>
      <c r="B799" s="45"/>
      <c r="C799" s="322"/>
      <c r="D799" s="323" t="s">
        <v>236</v>
      </c>
      <c r="E799" s="45"/>
      <c r="F799" s="45"/>
      <c r="G799" s="371" t="s">
        <v>698</v>
      </c>
      <c r="H799" s="328"/>
      <c r="I799" s="45"/>
      <c r="J799" s="42"/>
    </row>
    <row r="800" spans="1:10" ht="12.75" customHeight="1" outlineLevel="2">
      <c r="A800" s="341" t="s">
        <v>699</v>
      </c>
      <c r="B800" s="45"/>
      <c r="C800" s="322"/>
      <c r="D800" s="323" t="s">
        <v>615</v>
      </c>
      <c r="E800" s="45"/>
      <c r="F800" s="45"/>
      <c r="G800" s="45" t="s">
        <v>624</v>
      </c>
      <c r="H800" s="328"/>
      <c r="I800" s="45"/>
      <c r="J800" s="42"/>
    </row>
    <row r="801" spans="1:10" ht="12.75" customHeight="1" outlineLevel="2">
      <c r="A801" s="175" t="s">
        <v>700</v>
      </c>
      <c r="B801" s="45"/>
      <c r="C801" s="322"/>
      <c r="D801" s="323" t="s">
        <v>701</v>
      </c>
      <c r="E801" s="45"/>
      <c r="F801" s="45"/>
      <c r="G801" s="326"/>
      <c r="H801" s="328"/>
      <c r="I801" s="45"/>
      <c r="J801" s="42"/>
    </row>
    <row r="802" spans="1:10" ht="12.75" customHeight="1" outlineLevel="2">
      <c r="A802" s="372"/>
      <c r="B802" s="45"/>
      <c r="C802" s="322"/>
      <c r="D802" s="323" t="s">
        <v>702</v>
      </c>
      <c r="E802" s="45"/>
      <c r="F802" s="45"/>
      <c r="G802" s="45"/>
      <c r="H802" s="324"/>
      <c r="I802" s="45"/>
      <c r="J802" s="42"/>
    </row>
    <row r="803" spans="1:10" ht="12.75" customHeight="1" outlineLevel="2">
      <c r="A803" s="341"/>
      <c r="B803" s="45"/>
      <c r="C803" s="322"/>
      <c r="D803" s="45"/>
      <c r="E803" s="45"/>
      <c r="F803" s="45"/>
      <c r="G803" s="45"/>
      <c r="H803" s="324"/>
      <c r="I803" s="45"/>
      <c r="J803" s="42"/>
    </row>
    <row r="804" spans="1:10" ht="12.75" customHeight="1" outlineLevel="2">
      <c r="A804" s="341"/>
      <c r="B804" s="45"/>
      <c r="C804" s="322"/>
      <c r="D804" s="45"/>
      <c r="E804" s="45"/>
      <c r="F804" s="45"/>
      <c r="G804" s="45"/>
      <c r="H804" s="324"/>
      <c r="I804" s="45"/>
      <c r="J804" s="42"/>
    </row>
    <row r="805" spans="1:10" ht="12.75" customHeight="1" outlineLevel="2">
      <c r="A805" s="341"/>
      <c r="B805" s="45"/>
      <c r="C805" s="322"/>
      <c r="D805" s="45"/>
      <c r="E805" s="45"/>
      <c r="F805" s="45"/>
      <c r="G805" s="45"/>
      <c r="H805" s="324"/>
      <c r="I805" s="45"/>
      <c r="J805" s="42"/>
    </row>
    <row r="806" spans="1:10" ht="12.75" customHeight="1" outlineLevel="2">
      <c r="A806" s="364"/>
      <c r="B806" s="335"/>
      <c r="C806" s="336"/>
      <c r="D806" s="335"/>
      <c r="E806" s="335"/>
      <c r="F806" s="335"/>
      <c r="G806" s="335"/>
      <c r="H806" s="338"/>
      <c r="I806" s="45"/>
      <c r="J806" s="42"/>
    </row>
    <row r="807" spans="1:9" ht="12.75" customHeight="1" outlineLevel="2">
      <c r="A807" s="322"/>
      <c r="B807" s="45"/>
      <c r="C807" s="322"/>
      <c r="D807" s="323"/>
      <c r="E807" s="45"/>
      <c r="F807" s="45"/>
      <c r="G807" s="323"/>
      <c r="H807" s="45"/>
      <c r="I807" s="45"/>
    </row>
    <row r="808" spans="1:9" ht="12.75" customHeight="1" outlineLevel="2">
      <c r="A808" s="204" t="s">
        <v>703</v>
      </c>
      <c r="B808" s="16"/>
      <c r="C808" s="4"/>
      <c r="D808" s="16"/>
      <c r="E808" s="16"/>
      <c r="F808" s="40" t="s">
        <v>1367</v>
      </c>
      <c r="H808" s="16"/>
      <c r="I808" s="16"/>
    </row>
    <row r="809" spans="2:9" ht="12.75" customHeight="1" outlineLevel="2">
      <c r="B809" s="40"/>
      <c r="C809" s="1" t="s">
        <v>704</v>
      </c>
      <c r="D809" s="16"/>
      <c r="E809" s="16"/>
      <c r="F809" s="16"/>
      <c r="G809" s="16"/>
      <c r="H809" s="16"/>
      <c r="I809" s="16"/>
    </row>
    <row r="810" spans="2:9" ht="12.75" customHeight="1" outlineLevel="2">
      <c r="B810" s="40"/>
      <c r="C810" s="1" t="s">
        <v>705</v>
      </c>
      <c r="D810" s="16"/>
      <c r="E810" s="16"/>
      <c r="F810" s="16"/>
      <c r="G810" s="16"/>
      <c r="H810" s="16"/>
      <c r="I810" s="16"/>
    </row>
    <row r="811" spans="2:9" ht="12.75" customHeight="1" outlineLevel="2">
      <c r="B811" s="40"/>
      <c r="C811" s="1" t="s">
        <v>661</v>
      </c>
      <c r="D811" s="16"/>
      <c r="E811" s="16"/>
      <c r="F811" s="16"/>
      <c r="G811" s="16"/>
      <c r="H811" s="16"/>
      <c r="I811" s="16"/>
    </row>
    <row r="812" spans="2:9" ht="12.75" customHeight="1" outlineLevel="2">
      <c r="B812" s="40"/>
      <c r="C812" s="1" t="s">
        <v>706</v>
      </c>
      <c r="D812" s="16"/>
      <c r="E812" s="16"/>
      <c r="F812" s="16"/>
      <c r="G812" s="16"/>
      <c r="H812" s="16"/>
      <c r="I812" s="16"/>
    </row>
    <row r="813" spans="2:9" ht="12.75" customHeight="1" outlineLevel="2">
      <c r="B813" s="40"/>
      <c r="C813" s="1" t="s">
        <v>707</v>
      </c>
      <c r="D813" s="16"/>
      <c r="E813" s="16"/>
      <c r="F813" s="16"/>
      <c r="G813" s="16"/>
      <c r="H813" s="16"/>
      <c r="I813" s="16"/>
    </row>
    <row r="814" spans="2:9" ht="12.75" customHeight="1" outlineLevel="2">
      <c r="B814" s="40"/>
      <c r="C814" s="1" t="s">
        <v>708</v>
      </c>
      <c r="D814" s="16"/>
      <c r="E814" s="16"/>
      <c r="F814" s="16"/>
      <c r="G814" s="16"/>
      <c r="H814" s="16"/>
      <c r="I814" s="16"/>
    </row>
    <row r="815" spans="2:9" ht="12.75" customHeight="1" outlineLevel="2">
      <c r="B815" s="45"/>
      <c r="C815" s="4"/>
      <c r="D815" s="16"/>
      <c r="E815" s="16"/>
      <c r="F815" s="16"/>
      <c r="G815" s="16"/>
      <c r="H815" s="16"/>
      <c r="I815" s="16"/>
    </row>
    <row r="816" spans="1:9" ht="12.75" customHeight="1" outlineLevel="2">
      <c r="A816" s="204" t="s">
        <v>709</v>
      </c>
      <c r="B816" s="45"/>
      <c r="C816" s="4"/>
      <c r="D816" s="326"/>
      <c r="E816" s="45"/>
      <c r="F816" s="45"/>
      <c r="G816" s="45"/>
      <c r="H816" s="362" t="s">
        <v>1368</v>
      </c>
      <c r="I816" s="320"/>
    </row>
    <row r="817" spans="1:9" ht="12.75" customHeight="1" outlineLevel="2">
      <c r="A817" s="43"/>
      <c r="B817" s="5" t="s">
        <v>1369</v>
      </c>
      <c r="C817" s="33"/>
      <c r="D817" s="33"/>
      <c r="E817" s="33"/>
      <c r="F817" s="33"/>
      <c r="G817" s="33"/>
      <c r="H817" s="335"/>
      <c r="I817" s="338"/>
    </row>
    <row r="818" spans="1:9" ht="12.75" customHeight="1" outlineLevel="2">
      <c r="A818" s="43"/>
      <c r="B818" s="31"/>
      <c r="C818" s="31"/>
      <c r="D818" s="31"/>
      <c r="E818" s="31"/>
      <c r="F818" s="31"/>
      <c r="G818" s="31"/>
      <c r="H818" s="45"/>
      <c r="I818" s="45"/>
    </row>
    <row r="819" spans="1:9" ht="12.75" customHeight="1" outlineLevel="2">
      <c r="A819" s="204" t="s">
        <v>710</v>
      </c>
      <c r="B819" s="16"/>
      <c r="C819" s="4"/>
      <c r="D819" s="16"/>
      <c r="E819" s="16"/>
      <c r="F819" s="16"/>
      <c r="G819" s="16"/>
      <c r="H819" s="16"/>
      <c r="I819" s="16"/>
    </row>
    <row r="820" spans="1:9" ht="12.75" customHeight="1" outlineLevel="2">
      <c r="A820" s="43" t="s">
        <v>711</v>
      </c>
      <c r="B820" s="16"/>
      <c r="C820" s="4"/>
      <c r="D820" s="16"/>
      <c r="E820" s="16"/>
      <c r="F820" s="16"/>
      <c r="G820" s="16"/>
      <c r="H820" s="16"/>
      <c r="I820" s="16"/>
    </row>
    <row r="821" spans="1:9" ht="12.75" customHeight="1" outlineLevel="2">
      <c r="A821" s="43"/>
      <c r="B821" s="5" t="s">
        <v>1367</v>
      </c>
      <c r="C821" s="373"/>
      <c r="D821" s="6"/>
      <c r="E821" s="374"/>
      <c r="F821" s="374"/>
      <c r="G821" s="374"/>
      <c r="H821" s="374"/>
      <c r="I821" s="375"/>
    </row>
    <row r="822" spans="1:9" ht="12.75" customHeight="1" outlineLevel="2">
      <c r="A822" s="43"/>
      <c r="B822" s="31"/>
      <c r="C822" s="322"/>
      <c r="D822" s="31"/>
      <c r="E822" s="376"/>
      <c r="F822" s="376"/>
      <c r="G822" s="376"/>
      <c r="H822" s="376"/>
      <c r="I822" s="376"/>
    </row>
    <row r="823" spans="1:13" ht="12.75" customHeight="1" outlineLevel="2">
      <c r="A823" s="377" t="s">
        <v>712</v>
      </c>
      <c r="B823" s="30"/>
      <c r="C823" s="318"/>
      <c r="D823" s="319"/>
      <c r="E823" s="378"/>
      <c r="F823" s="378"/>
      <c r="G823" s="378"/>
      <c r="H823" s="378"/>
      <c r="I823" s="378"/>
      <c r="J823" s="379"/>
      <c r="K823" s="379"/>
      <c r="L823" s="380"/>
      <c r="M823" s="381"/>
    </row>
    <row r="824" spans="1:13" ht="12.75" customHeight="1" outlineLevel="2">
      <c r="A824" s="329" t="s">
        <v>713</v>
      </c>
      <c r="B824" s="42"/>
      <c r="C824" s="322"/>
      <c r="D824" s="323"/>
      <c r="E824" s="45"/>
      <c r="F824" s="45"/>
      <c r="G824" s="45"/>
      <c r="H824" s="45"/>
      <c r="I824" s="45"/>
      <c r="J824" s="348"/>
      <c r="K824" s="348"/>
      <c r="L824" s="351"/>
      <c r="M824" s="382"/>
    </row>
    <row r="825" spans="1:13" ht="12.75" customHeight="1" outlineLevel="2">
      <c r="A825" s="383"/>
      <c r="B825" s="384" t="s">
        <v>714</v>
      </c>
      <c r="C825" s="385"/>
      <c r="D825" s="386"/>
      <c r="E825" s="384"/>
      <c r="F825" s="45"/>
      <c r="G825" s="387" t="s">
        <v>715</v>
      </c>
      <c r="H825" s="45"/>
      <c r="I825" s="31"/>
      <c r="J825" s="348"/>
      <c r="K825" s="348"/>
      <c r="L825" s="388"/>
      <c r="M825" s="389"/>
    </row>
    <row r="826" spans="1:13" ht="12.75" customHeight="1" outlineLevel="2">
      <c r="A826" s="390"/>
      <c r="B826" s="391" t="s">
        <v>716</v>
      </c>
      <c r="C826" s="385"/>
      <c r="D826" s="385"/>
      <c r="E826" s="385"/>
      <c r="F826" s="384"/>
      <c r="G826" s="392" t="s">
        <v>717</v>
      </c>
      <c r="H826" s="385"/>
      <c r="I826" s="31"/>
      <c r="J826" s="348"/>
      <c r="K826" s="348"/>
      <c r="L826" s="388"/>
      <c r="M826" s="389"/>
    </row>
    <row r="827" spans="1:13" ht="12.75" customHeight="1" outlineLevel="2">
      <c r="A827" s="390"/>
      <c r="B827" s="391" t="s">
        <v>718</v>
      </c>
      <c r="C827" s="391"/>
      <c r="D827" s="391"/>
      <c r="E827" s="391"/>
      <c r="F827" s="391"/>
      <c r="G827" s="392" t="s">
        <v>719</v>
      </c>
      <c r="H827" s="348"/>
      <c r="I827" s="107"/>
      <c r="J827" s="393"/>
      <c r="K827" s="393"/>
      <c r="L827" s="394"/>
      <c r="M827" s="395"/>
    </row>
    <row r="828" spans="1:13" ht="12.75" customHeight="1" outlineLevel="2">
      <c r="A828" s="390"/>
      <c r="B828" s="391" t="s">
        <v>720</v>
      </c>
      <c r="C828" s="391"/>
      <c r="D828" s="391"/>
      <c r="E828" s="391"/>
      <c r="F828" s="391"/>
      <c r="G828" s="512" t="s">
        <v>721</v>
      </c>
      <c r="H828" s="348"/>
      <c r="I828" s="42"/>
      <c r="J828" s="393"/>
      <c r="K828" s="393"/>
      <c r="L828" s="394"/>
      <c r="M828" s="395"/>
    </row>
    <row r="829" spans="1:13" ht="15" customHeight="1" outlineLevel="2">
      <c r="A829" s="390"/>
      <c r="B829" s="391" t="s">
        <v>722</v>
      </c>
      <c r="C829" s="391"/>
      <c r="D829" s="391"/>
      <c r="E829" s="391"/>
      <c r="F829" s="391"/>
      <c r="G829" s="396" t="s">
        <v>723</v>
      </c>
      <c r="H829" s="42"/>
      <c r="I829" s="393"/>
      <c r="J829" s="393"/>
      <c r="K829" s="393"/>
      <c r="L829" s="394"/>
      <c r="M829" s="395"/>
    </row>
    <row r="830" spans="1:13" ht="12.75" customHeight="1" outlineLevel="2">
      <c r="A830" s="390"/>
      <c r="B830" s="391" t="s">
        <v>720</v>
      </c>
      <c r="C830" s="391"/>
      <c r="D830" s="391"/>
      <c r="E830" s="391"/>
      <c r="F830" s="391"/>
      <c r="G830" s="396" t="s">
        <v>724</v>
      </c>
      <c r="H830" s="348"/>
      <c r="I830" s="42"/>
      <c r="J830" s="393"/>
      <c r="K830" s="393"/>
      <c r="L830" s="394"/>
      <c r="M830" s="395"/>
    </row>
    <row r="831" spans="1:13" ht="12.75" customHeight="1" outlineLevel="2">
      <c r="A831" s="390"/>
      <c r="B831" s="391" t="s">
        <v>725</v>
      </c>
      <c r="C831" s="391"/>
      <c r="D831" s="391"/>
      <c r="E831" s="391"/>
      <c r="F831" s="391"/>
      <c r="G831" s="396" t="s">
        <v>726</v>
      </c>
      <c r="H831" s="391"/>
      <c r="I831" s="42"/>
      <c r="J831" s="393"/>
      <c r="K831" s="393"/>
      <c r="L831" s="394"/>
      <c r="M831" s="395"/>
    </row>
    <row r="832" spans="1:13" ht="12.75" customHeight="1" outlineLevel="2">
      <c r="A832" s="390"/>
      <c r="B832" s="391" t="s">
        <v>727</v>
      </c>
      <c r="C832" s="391"/>
      <c r="D832" s="391"/>
      <c r="E832" s="391"/>
      <c r="F832" s="391"/>
      <c r="G832" s="391"/>
      <c r="H832" s="42"/>
      <c r="I832" s="393"/>
      <c r="J832" s="393"/>
      <c r="K832" s="393"/>
      <c r="L832" s="394"/>
      <c r="M832" s="395"/>
    </row>
    <row r="833" spans="1:13" ht="12.75" customHeight="1" outlineLevel="2">
      <c r="A833" s="390"/>
      <c r="B833" s="391" t="s">
        <v>728</v>
      </c>
      <c r="C833" s="391"/>
      <c r="D833" s="391"/>
      <c r="E833" s="391"/>
      <c r="F833" s="391"/>
      <c r="G833" s="391"/>
      <c r="H833" s="42"/>
      <c r="I833" s="393"/>
      <c r="J833" s="393"/>
      <c r="K833" s="348"/>
      <c r="L833" s="394"/>
      <c r="M833" s="395"/>
    </row>
    <row r="834" spans="1:13" ht="12.75" customHeight="1" outlineLevel="2">
      <c r="A834" s="390"/>
      <c r="B834" s="391" t="s">
        <v>729</v>
      </c>
      <c r="C834" s="391"/>
      <c r="D834" s="391"/>
      <c r="E834" s="391"/>
      <c r="F834" s="348"/>
      <c r="G834" s="391"/>
      <c r="H834" s="391"/>
      <c r="I834" s="42"/>
      <c r="J834" s="393"/>
      <c r="K834" s="393"/>
      <c r="L834" s="394"/>
      <c r="M834" s="395"/>
    </row>
    <row r="835" spans="1:13" ht="15" customHeight="1" outlineLevel="2">
      <c r="A835" s="390"/>
      <c r="B835" s="391" t="s">
        <v>730</v>
      </c>
      <c r="C835" s="391"/>
      <c r="D835" s="391"/>
      <c r="E835" s="391"/>
      <c r="F835" s="348"/>
      <c r="G835" s="391"/>
      <c r="H835" s="391"/>
      <c r="I835" s="42"/>
      <c r="J835" s="393"/>
      <c r="K835" s="393"/>
      <c r="L835" s="394"/>
      <c r="M835" s="395"/>
    </row>
    <row r="836" spans="1:13" ht="12.75" customHeight="1" outlineLevel="2">
      <c r="A836" s="390"/>
      <c r="B836" s="391" t="s">
        <v>731</v>
      </c>
      <c r="C836" s="391"/>
      <c r="D836" s="391"/>
      <c r="E836" s="391"/>
      <c r="F836" s="391"/>
      <c r="G836" s="391"/>
      <c r="H836" s="391"/>
      <c r="I836" s="42"/>
      <c r="J836" s="393"/>
      <c r="K836" s="393"/>
      <c r="L836" s="394"/>
      <c r="M836" s="395"/>
    </row>
    <row r="837" spans="1:13" ht="12.75" customHeight="1" outlineLevel="2">
      <c r="A837" s="390"/>
      <c r="B837" s="391" t="s">
        <v>732</v>
      </c>
      <c r="C837" s="391"/>
      <c r="D837" s="391"/>
      <c r="E837" s="391"/>
      <c r="F837" s="391"/>
      <c r="G837" s="348"/>
      <c r="H837" s="391"/>
      <c r="I837" s="42"/>
      <c r="J837" s="393"/>
      <c r="K837" s="393"/>
      <c r="L837" s="394"/>
      <c r="M837" s="395"/>
    </row>
    <row r="838" spans="1:13" ht="12.75" customHeight="1" outlineLevel="2">
      <c r="A838" s="390"/>
      <c r="B838" s="391" t="s">
        <v>733</v>
      </c>
      <c r="C838" s="391"/>
      <c r="D838" s="391"/>
      <c r="E838" s="391"/>
      <c r="F838" s="391"/>
      <c r="G838" s="391"/>
      <c r="H838" s="42"/>
      <c r="I838" s="393"/>
      <c r="J838" s="393"/>
      <c r="K838" s="393"/>
      <c r="L838" s="394"/>
      <c r="M838" s="395"/>
    </row>
    <row r="839" spans="1:13" ht="12.75" customHeight="1" outlineLevel="2">
      <c r="A839" s="390"/>
      <c r="B839" s="391" t="s">
        <v>734</v>
      </c>
      <c r="C839" s="391"/>
      <c r="D839" s="391"/>
      <c r="E839" s="391"/>
      <c r="F839" s="391"/>
      <c r="G839" s="391"/>
      <c r="H839" s="391"/>
      <c r="I839" s="42"/>
      <c r="J839" s="393"/>
      <c r="K839" s="393"/>
      <c r="L839" s="394"/>
      <c r="M839" s="395"/>
    </row>
    <row r="840" spans="1:13" ht="12.75" customHeight="1" outlineLevel="2">
      <c r="A840" s="390"/>
      <c r="B840" s="391" t="s">
        <v>735</v>
      </c>
      <c r="C840" s="391"/>
      <c r="D840" s="391"/>
      <c r="E840" s="391"/>
      <c r="F840" s="391"/>
      <c r="G840" s="391"/>
      <c r="H840" s="42"/>
      <c r="I840" s="393"/>
      <c r="J840" s="393"/>
      <c r="K840" s="393"/>
      <c r="L840" s="394"/>
      <c r="M840" s="395"/>
    </row>
    <row r="841" spans="1:13" ht="12.75" customHeight="1" outlineLevel="2">
      <c r="A841" s="390"/>
      <c r="B841" s="391" t="s">
        <v>736</v>
      </c>
      <c r="C841" s="391"/>
      <c r="D841" s="391"/>
      <c r="E841" s="391"/>
      <c r="F841" s="391"/>
      <c r="G841" s="348"/>
      <c r="H841" s="391"/>
      <c r="I841" s="42"/>
      <c r="J841" s="393"/>
      <c r="K841" s="393"/>
      <c r="L841" s="394"/>
      <c r="M841" s="395"/>
    </row>
    <row r="842" spans="1:13" ht="12.75" customHeight="1" outlineLevel="2">
      <c r="A842" s="390"/>
      <c r="B842" s="391" t="s">
        <v>737</v>
      </c>
      <c r="C842" s="391"/>
      <c r="D842" s="391"/>
      <c r="E842" s="391"/>
      <c r="F842" s="391"/>
      <c r="G842" s="348"/>
      <c r="H842" s="391"/>
      <c r="I842" s="42"/>
      <c r="J842" s="393"/>
      <c r="K842" s="393"/>
      <c r="L842" s="394"/>
      <c r="M842" s="395"/>
    </row>
    <row r="843" spans="1:13" ht="12.75" customHeight="1" outlineLevel="2">
      <c r="A843" s="390"/>
      <c r="B843" s="397" t="s">
        <v>738</v>
      </c>
      <c r="C843" s="397"/>
      <c r="D843" s="397"/>
      <c r="E843" s="397"/>
      <c r="F843" s="391"/>
      <c r="G843" s="348"/>
      <c r="H843" s="391"/>
      <c r="I843" s="42"/>
      <c r="J843" s="393"/>
      <c r="K843" s="393"/>
      <c r="L843" s="394"/>
      <c r="M843" s="395"/>
    </row>
    <row r="844" spans="1:13" ht="12.75" customHeight="1" outlineLevel="2">
      <c r="A844" s="390"/>
      <c r="B844" s="387" t="s">
        <v>739</v>
      </c>
      <c r="C844" s="387"/>
      <c r="D844" s="387"/>
      <c r="E844" s="398"/>
      <c r="F844" s="391"/>
      <c r="G844" s="348"/>
      <c r="H844" s="391"/>
      <c r="I844" s="42"/>
      <c r="J844" s="393"/>
      <c r="K844" s="393"/>
      <c r="L844" s="394"/>
      <c r="M844" s="395"/>
    </row>
    <row r="845" spans="1:13" ht="12.75" customHeight="1" outlineLevel="2">
      <c r="A845" s="399"/>
      <c r="B845" s="393"/>
      <c r="C845" s="393"/>
      <c r="D845" s="393"/>
      <c r="E845" s="393"/>
      <c r="F845" s="393"/>
      <c r="G845" s="393"/>
      <c r="H845" s="393"/>
      <c r="I845" s="393"/>
      <c r="J845" s="393"/>
      <c r="K845" s="393"/>
      <c r="L845" s="394"/>
      <c r="M845" s="389"/>
    </row>
    <row r="846" spans="1:13" ht="12.75" customHeight="1" outlineLevel="2">
      <c r="A846" s="400" t="s">
        <v>740</v>
      </c>
      <c r="B846" s="397"/>
      <c r="C846" s="397"/>
      <c r="D846" s="397"/>
      <c r="E846" s="397"/>
      <c r="F846" s="397"/>
      <c r="G846" s="397"/>
      <c r="H846" s="401"/>
      <c r="I846" s="401"/>
      <c r="J846" s="401"/>
      <c r="K846" s="401"/>
      <c r="L846" s="402"/>
      <c r="M846" s="403"/>
    </row>
    <row r="847" spans="1:13" ht="12.75" customHeight="1" outlineLevel="2">
      <c r="A847" s="404"/>
      <c r="B847" s="405" t="s">
        <v>741</v>
      </c>
      <c r="C847" s="405"/>
      <c r="D847" s="406"/>
      <c r="E847" s="401"/>
      <c r="F847" s="401"/>
      <c r="G847" s="401"/>
      <c r="H847" s="401"/>
      <c r="I847" s="401"/>
      <c r="J847" s="401"/>
      <c r="K847" s="401"/>
      <c r="L847" s="407"/>
      <c r="M847" s="403"/>
    </row>
    <row r="848" spans="1:13" ht="12.75" customHeight="1" outlineLevel="2">
      <c r="A848" s="404"/>
      <c r="B848" s="405" t="s">
        <v>742</v>
      </c>
      <c r="C848" s="405"/>
      <c r="D848" s="406"/>
      <c r="E848" s="401"/>
      <c r="F848" s="401"/>
      <c r="G848" s="401"/>
      <c r="H848" s="401"/>
      <c r="I848" s="401"/>
      <c r="J848" s="401"/>
      <c r="K848" s="401"/>
      <c r="L848" s="407"/>
      <c r="M848" s="403"/>
    </row>
    <row r="849" spans="1:13" ht="12.75" customHeight="1" outlineLevel="2">
      <c r="A849" s="408"/>
      <c r="B849" s="409" t="s">
        <v>743</v>
      </c>
      <c r="C849" s="410"/>
      <c r="D849" s="410"/>
      <c r="E849" s="410"/>
      <c r="F849" s="410"/>
      <c r="G849" s="410"/>
      <c r="H849" s="410"/>
      <c r="I849" s="406"/>
      <c r="J849" s="401"/>
      <c r="K849" s="401"/>
      <c r="L849" s="407"/>
      <c r="M849" s="403"/>
    </row>
    <row r="850" spans="1:13" ht="12.75" customHeight="1" outlineLevel="2">
      <c r="A850" s="408"/>
      <c r="B850" s="409" t="s">
        <v>744</v>
      </c>
      <c r="C850" s="410"/>
      <c r="D850" s="410"/>
      <c r="E850" s="410"/>
      <c r="F850" s="410"/>
      <c r="G850" s="410"/>
      <c r="H850" s="410"/>
      <c r="I850" s="406"/>
      <c r="J850" s="401"/>
      <c r="K850" s="401"/>
      <c r="L850" s="407"/>
      <c r="M850" s="403"/>
    </row>
    <row r="851" spans="1:13" ht="12.75" customHeight="1" outlineLevel="2">
      <c r="A851" s="408"/>
      <c r="B851" s="409" t="s">
        <v>745</v>
      </c>
      <c r="C851" s="410"/>
      <c r="D851" s="410"/>
      <c r="E851" s="410"/>
      <c r="F851" s="410"/>
      <c r="G851" s="410"/>
      <c r="H851" s="410"/>
      <c r="I851" s="406"/>
      <c r="J851" s="401"/>
      <c r="K851" s="401"/>
      <c r="L851" s="407"/>
      <c r="M851" s="403"/>
    </row>
    <row r="852" spans="1:13" ht="12.75" customHeight="1" outlineLevel="2">
      <c r="A852" s="342"/>
      <c r="B852" s="323" t="s">
        <v>746</v>
      </c>
      <c r="C852" s="411"/>
      <c r="D852" s="411"/>
      <c r="E852" s="411"/>
      <c r="F852" s="411"/>
      <c r="G852" s="411"/>
      <c r="H852" s="411"/>
      <c r="I852" s="348"/>
      <c r="J852" s="348"/>
      <c r="K852" s="348"/>
      <c r="L852" s="388"/>
      <c r="M852" s="389"/>
    </row>
    <row r="853" spans="1:13" ht="12.75" customHeight="1" outlineLevel="2">
      <c r="A853" s="412"/>
      <c r="B853" s="413"/>
      <c r="C853" s="414"/>
      <c r="D853" s="414"/>
      <c r="E853" s="414"/>
      <c r="F853" s="414"/>
      <c r="G853" s="414"/>
      <c r="H853" s="414"/>
      <c r="I853" s="414"/>
      <c r="J853" s="414"/>
      <c r="K853" s="414"/>
      <c r="L853" s="414"/>
      <c r="M853" s="415"/>
    </row>
    <row r="854" spans="1:13" ht="12.75" customHeight="1" outlineLevel="2">
      <c r="A854" s="406"/>
      <c r="B854" s="416"/>
      <c r="C854" s="406"/>
      <c r="D854" s="406"/>
      <c r="E854" s="406"/>
      <c r="F854" s="406"/>
      <c r="G854" s="406"/>
      <c r="H854" s="406"/>
      <c r="I854" s="406"/>
      <c r="J854" s="406"/>
      <c r="K854" s="406"/>
      <c r="L854" s="406"/>
      <c r="M854" s="406"/>
    </row>
    <row r="855" spans="1:13" ht="12.75" customHeight="1" outlineLevel="2">
      <c r="A855" s="406"/>
      <c r="B855" s="416"/>
      <c r="C855" s="406"/>
      <c r="D855" s="406"/>
      <c r="E855" s="406"/>
      <c r="F855" s="406"/>
      <c r="G855" s="406"/>
      <c r="H855" s="406"/>
      <c r="I855" s="406"/>
      <c r="J855" s="406"/>
      <c r="K855" s="406"/>
      <c r="L855" s="406"/>
      <c r="M855" s="406"/>
    </row>
    <row r="856" spans="1:13" ht="12.75" customHeight="1" outlineLevel="2">
      <c r="A856" s="406"/>
      <c r="B856" s="416"/>
      <c r="C856" s="406"/>
      <c r="D856" s="406"/>
      <c r="E856" s="406"/>
      <c r="F856" s="406"/>
      <c r="G856" s="406"/>
      <c r="H856" s="406"/>
      <c r="I856" s="406"/>
      <c r="J856" s="406"/>
      <c r="K856" s="406"/>
      <c r="L856" s="406"/>
      <c r="M856" s="406"/>
    </row>
    <row r="857" spans="1:9" ht="12.75" customHeight="1" outlineLevel="2">
      <c r="A857" s="42"/>
      <c r="B857" s="42"/>
      <c r="C857" s="42"/>
      <c r="D857" s="42"/>
      <c r="E857" s="42"/>
      <c r="F857" s="42"/>
      <c r="G857" s="42"/>
      <c r="H857" s="42"/>
      <c r="I857" s="42"/>
    </row>
    <row r="858" ht="12.75" customHeight="1" outlineLevel="2">
      <c r="A858" s="39" t="s">
        <v>747</v>
      </c>
    </row>
    <row r="859" spans="1:7" ht="12.75" customHeight="1" outlineLevel="2">
      <c r="A859" s="4" t="s">
        <v>748</v>
      </c>
      <c r="F859" s="5" t="s">
        <v>1380</v>
      </c>
      <c r="G859" s="24"/>
    </row>
    <row r="860" spans="1:7" ht="12.75" customHeight="1" outlineLevel="2">
      <c r="A860" s="4" t="s">
        <v>749</v>
      </c>
      <c r="G860" s="417" t="s">
        <v>1381</v>
      </c>
    </row>
    <row r="861" spans="1:7" ht="12.75" customHeight="1" outlineLevel="2">
      <c r="A861" s="4" t="s">
        <v>750</v>
      </c>
      <c r="E861" s="5" t="s">
        <v>1382</v>
      </c>
      <c r="F861" s="6"/>
      <c r="G861" s="7"/>
    </row>
    <row r="862" spans="1:7" ht="12.75" customHeight="1" outlineLevel="1">
      <c r="A862" s="4" t="s">
        <v>751</v>
      </c>
      <c r="G862" s="38" t="s">
        <v>384</v>
      </c>
    </row>
    <row r="863" ht="12.75" customHeight="1" outlineLevel="1">
      <c r="A863" s="39"/>
    </row>
    <row r="864" ht="12.75" customHeight="1" outlineLevel="1">
      <c r="A864" s="41"/>
    </row>
    <row r="865" ht="12.75" customHeight="1" outlineLevel="1">
      <c r="A865" s="39" t="s">
        <v>752</v>
      </c>
    </row>
    <row r="866" spans="1:6" ht="12.75" customHeight="1" outlineLevel="1">
      <c r="A866" s="41" t="s">
        <v>753</v>
      </c>
      <c r="E866" s="271">
        <v>406748</v>
      </c>
      <c r="F866" s="1" t="s">
        <v>754</v>
      </c>
    </row>
    <row r="867" spans="1:5" ht="12.75" customHeight="1" outlineLevel="1">
      <c r="A867" s="41"/>
      <c r="E867" s="42"/>
    </row>
    <row r="868" spans="1:7" ht="12.75" customHeight="1" outlineLevel="2">
      <c r="A868" s="39" t="s">
        <v>755</v>
      </c>
      <c r="G868" s="271">
        <v>43681</v>
      </c>
    </row>
    <row r="869" ht="12.75" customHeight="1" outlineLevel="1">
      <c r="A869" s="41" t="s">
        <v>756</v>
      </c>
    </row>
    <row r="870" ht="12.75" customHeight="1" outlineLevel="2">
      <c r="A870" s="41"/>
    </row>
    <row r="871" spans="1:4" ht="12.75" customHeight="1" outlineLevel="2">
      <c r="A871" s="39" t="s">
        <v>757</v>
      </c>
      <c r="D871" s="271">
        <v>987161</v>
      </c>
    </row>
    <row r="872" spans="1:4" ht="12.75" customHeight="1" outlineLevel="1">
      <c r="A872" s="39"/>
      <c r="D872" s="307"/>
    </row>
    <row r="873" spans="1:5" ht="12.75" customHeight="1" outlineLevel="2">
      <c r="A873" s="39" t="s">
        <v>758</v>
      </c>
      <c r="D873" s="271">
        <v>12942</v>
      </c>
      <c r="E873" s="418" t="s">
        <v>759</v>
      </c>
    </row>
    <row r="874" spans="1:4" ht="12.75" customHeight="1" outlineLevel="2">
      <c r="A874" s="39"/>
      <c r="D874" s="42"/>
    </row>
    <row r="875" spans="1:7" ht="12.75" customHeight="1" outlineLevel="1">
      <c r="A875" s="20" t="s">
        <v>760</v>
      </c>
      <c r="B875" s="16"/>
      <c r="C875" s="16"/>
      <c r="D875" s="16"/>
      <c r="E875" s="16"/>
      <c r="F875" s="16"/>
      <c r="G875" s="16"/>
    </row>
    <row r="876" spans="1:9" ht="12.75" customHeight="1" outlineLevel="2">
      <c r="A876" s="4" t="s">
        <v>761</v>
      </c>
      <c r="B876" s="16"/>
      <c r="C876" s="16"/>
      <c r="D876" s="16"/>
      <c r="E876" s="16"/>
      <c r="G876" s="16"/>
      <c r="I876" s="40" t="s">
        <v>402</v>
      </c>
    </row>
    <row r="877" spans="1:9" ht="12.75" customHeight="1" outlineLevel="1">
      <c r="A877" s="4" t="s">
        <v>762</v>
      </c>
      <c r="B877" s="16"/>
      <c r="C877" s="16"/>
      <c r="D877" s="16"/>
      <c r="E877" s="16"/>
      <c r="F877" s="16"/>
      <c r="I877" s="40" t="s">
        <v>402</v>
      </c>
    </row>
    <row r="878" spans="1:9" ht="12.75" customHeight="1" outlineLevel="1">
      <c r="A878" s="4" t="s">
        <v>763</v>
      </c>
      <c r="B878" s="16"/>
      <c r="C878" s="16"/>
      <c r="D878" s="16"/>
      <c r="E878" s="16"/>
      <c r="F878" s="16"/>
      <c r="G878" s="16"/>
      <c r="I878" s="40" t="s">
        <v>384</v>
      </c>
    </row>
    <row r="879" spans="1:9" ht="12.75" customHeight="1" outlineLevel="1">
      <c r="A879" s="4" t="s">
        <v>764</v>
      </c>
      <c r="B879" s="16"/>
      <c r="C879" s="16"/>
      <c r="D879" s="16"/>
      <c r="E879" s="16"/>
      <c r="F879" s="16"/>
      <c r="G879" s="16"/>
      <c r="I879" s="168"/>
    </row>
    <row r="880" spans="1:9" ht="12.75" customHeight="1" outlineLevel="1">
      <c r="A880" s="4" t="s">
        <v>765</v>
      </c>
      <c r="B880" s="16"/>
      <c r="C880" s="16"/>
      <c r="D880" s="16"/>
      <c r="F880" s="16"/>
      <c r="G880" s="16"/>
      <c r="I880" s="40">
        <v>1400</v>
      </c>
    </row>
    <row r="881" spans="1:9" ht="12.75" customHeight="1" outlineLevel="1">
      <c r="A881" s="4" t="s">
        <v>766</v>
      </c>
      <c r="B881" s="16"/>
      <c r="C881" s="16"/>
      <c r="D881" s="16"/>
      <c r="E881" s="16"/>
      <c r="F881" s="16"/>
      <c r="G881" s="16"/>
      <c r="I881" s="40">
        <v>1550</v>
      </c>
    </row>
    <row r="882" spans="1:9" ht="12.75" customHeight="1" outlineLevel="1">
      <c r="A882" s="4" t="s">
        <v>767</v>
      </c>
      <c r="B882" s="16"/>
      <c r="C882" s="16"/>
      <c r="D882" s="16"/>
      <c r="E882" s="16"/>
      <c r="F882" s="16"/>
      <c r="G882" s="16"/>
      <c r="I882" s="40" t="s">
        <v>402</v>
      </c>
    </row>
    <row r="883" spans="1:9" ht="12.75" customHeight="1" outlineLevel="1">
      <c r="A883" s="4"/>
      <c r="B883" s="16" t="s">
        <v>768</v>
      </c>
      <c r="C883" s="16"/>
      <c r="D883" s="16"/>
      <c r="F883" s="16"/>
      <c r="G883" s="16"/>
      <c r="I883" s="40" t="s">
        <v>18</v>
      </c>
    </row>
    <row r="884" spans="1:7" ht="12.75" customHeight="1" outlineLevel="1">
      <c r="A884" s="4"/>
      <c r="B884" s="16"/>
      <c r="C884" s="16"/>
      <c r="D884" s="16"/>
      <c r="E884" s="45"/>
      <c r="F884" s="16"/>
      <c r="G884" s="16"/>
    </row>
    <row r="885" spans="1:7" ht="12.75" customHeight="1" outlineLevel="1">
      <c r="A885" s="4" t="s">
        <v>769</v>
      </c>
      <c r="B885" s="16"/>
      <c r="C885" s="16"/>
      <c r="D885" s="16"/>
      <c r="E885" s="16"/>
      <c r="F885" s="16"/>
      <c r="G885" s="16"/>
    </row>
    <row r="886" spans="1:7" ht="12.75" customHeight="1" outlineLevel="1">
      <c r="A886" s="4"/>
      <c r="B886" s="16"/>
      <c r="C886" s="16"/>
      <c r="D886" s="16"/>
      <c r="E886" s="16"/>
      <c r="F886" s="16"/>
      <c r="G886" s="16"/>
    </row>
    <row r="887" spans="1:7" ht="12.75" customHeight="1" outlineLevel="1">
      <c r="A887" s="4"/>
      <c r="B887" s="40" t="s">
        <v>68</v>
      </c>
      <c r="C887" s="16" t="s">
        <v>770</v>
      </c>
      <c r="D887" s="16"/>
      <c r="E887" s="16"/>
      <c r="F887" s="16"/>
      <c r="G887" s="16"/>
    </row>
    <row r="888" spans="1:7" ht="12.75" customHeight="1" outlineLevel="1">
      <c r="A888" s="4"/>
      <c r="B888" s="40" t="s">
        <v>68</v>
      </c>
      <c r="C888" s="1" t="s">
        <v>771</v>
      </c>
      <c r="D888" s="16"/>
      <c r="E888" s="16"/>
      <c r="F888" s="16"/>
      <c r="G888" s="16"/>
    </row>
    <row r="889" spans="1:7" ht="12.75" customHeight="1" outlineLevel="1">
      <c r="A889" s="4"/>
      <c r="B889" s="40">
        <v>0</v>
      </c>
      <c r="C889" s="16" t="s">
        <v>772</v>
      </c>
      <c r="D889" s="16"/>
      <c r="E889" s="16"/>
      <c r="F889" s="16"/>
      <c r="G889" s="16"/>
    </row>
    <row r="890" spans="1:7" ht="12.75" customHeight="1" outlineLevel="1">
      <c r="A890" s="4"/>
      <c r="B890" s="40" t="s">
        <v>68</v>
      </c>
      <c r="C890" s="16" t="s">
        <v>773</v>
      </c>
      <c r="D890" s="16"/>
      <c r="E890" s="16"/>
      <c r="F890" s="16"/>
      <c r="G890" s="16"/>
    </row>
    <row r="891" spans="1:7" ht="12.75" customHeight="1" outlineLevel="1">
      <c r="A891" s="4"/>
      <c r="B891" s="168"/>
      <c r="C891" s="16"/>
      <c r="D891" s="16"/>
      <c r="E891" s="16"/>
      <c r="F891" s="16"/>
      <c r="G891" s="16"/>
    </row>
    <row r="892" spans="1:7" ht="12.75" customHeight="1" outlineLevel="1">
      <c r="A892" s="4" t="s">
        <v>774</v>
      </c>
      <c r="B892" s="168"/>
      <c r="C892" s="16"/>
      <c r="D892" s="16"/>
      <c r="E892" s="16"/>
      <c r="F892" s="16"/>
      <c r="G892" s="16"/>
    </row>
    <row r="893" spans="1:7" ht="12.75" customHeight="1" outlineLevel="1">
      <c r="A893" s="4"/>
      <c r="B893" s="168"/>
      <c r="C893" s="16"/>
      <c r="D893" s="16"/>
      <c r="E893" s="16"/>
      <c r="F893" s="16"/>
      <c r="G893" s="16"/>
    </row>
    <row r="894" spans="2:7" ht="12.75" customHeight="1" outlineLevel="1">
      <c r="B894" s="40">
        <v>0</v>
      </c>
      <c r="C894" s="1" t="s">
        <v>775</v>
      </c>
      <c r="D894" s="16"/>
      <c r="E894" s="16"/>
      <c r="F894" s="16"/>
      <c r="G894" s="16"/>
    </row>
    <row r="895" spans="2:7" ht="12.75" customHeight="1" outlineLevel="1">
      <c r="B895" s="40" t="s">
        <v>68</v>
      </c>
      <c r="C895" s="1" t="s">
        <v>776</v>
      </c>
      <c r="D895" s="16"/>
      <c r="E895" s="16"/>
      <c r="F895" s="16"/>
      <c r="G895" s="16"/>
    </row>
    <row r="896" spans="2:7" ht="12.75" customHeight="1" outlineLevel="1">
      <c r="B896" s="40" t="s">
        <v>68</v>
      </c>
      <c r="C896" s="1" t="s">
        <v>777</v>
      </c>
      <c r="D896" s="16"/>
      <c r="E896" s="16"/>
      <c r="F896" s="16"/>
      <c r="G896" s="16"/>
    </row>
    <row r="897" spans="2:7" ht="12.75" customHeight="1" outlineLevel="1">
      <c r="B897" s="40">
        <v>0</v>
      </c>
      <c r="C897" s="1" t="s">
        <v>778</v>
      </c>
      <c r="D897" s="16"/>
      <c r="E897" s="16"/>
      <c r="F897" s="16"/>
      <c r="G897" s="16"/>
    </row>
    <row r="898" spans="2:7" ht="12.75" customHeight="1" outlineLevel="1">
      <c r="B898" s="42"/>
      <c r="D898" s="16"/>
      <c r="E898" s="16"/>
      <c r="F898" s="16"/>
      <c r="G898" s="16"/>
    </row>
    <row r="899" spans="1:7" ht="12.75" customHeight="1" outlineLevel="1">
      <c r="A899" s="4" t="s">
        <v>779</v>
      </c>
      <c r="B899" s="16"/>
      <c r="C899" s="16"/>
      <c r="D899" s="16"/>
      <c r="E899" s="16"/>
      <c r="F899" s="40" t="s">
        <v>384</v>
      </c>
      <c r="G899" s="16"/>
    </row>
    <row r="900" spans="1:7" ht="12.75" customHeight="1" outlineLevel="1">
      <c r="A900" s="4" t="s">
        <v>780</v>
      </c>
      <c r="B900" s="16"/>
      <c r="C900" s="16"/>
      <c r="D900" s="16"/>
      <c r="E900" s="16"/>
      <c r="F900" s="40" t="s">
        <v>384</v>
      </c>
      <c r="G900" s="16"/>
    </row>
    <row r="901" spans="1:7" ht="12.75" customHeight="1" outlineLevel="1">
      <c r="A901" s="4" t="s">
        <v>781</v>
      </c>
      <c r="B901" s="16"/>
      <c r="C901" s="16"/>
      <c r="D901" s="16"/>
      <c r="E901" s="16"/>
      <c r="F901" s="40" t="s">
        <v>384</v>
      </c>
      <c r="G901" s="16"/>
    </row>
    <row r="902" spans="1:7" ht="12.75" customHeight="1" outlineLevel="1">
      <c r="A902" s="4" t="s">
        <v>782</v>
      </c>
      <c r="B902" s="16"/>
      <c r="E902" s="16"/>
      <c r="F902" s="40" t="s">
        <v>384</v>
      </c>
      <c r="G902" s="16"/>
    </row>
    <row r="903" spans="1:7" ht="12.75" customHeight="1" outlineLevel="1">
      <c r="A903" s="4" t="s">
        <v>783</v>
      </c>
      <c r="B903" s="16"/>
      <c r="C903" s="16"/>
      <c r="D903" s="16"/>
      <c r="E903" s="16"/>
      <c r="F903" s="40" t="s">
        <v>384</v>
      </c>
      <c r="G903" s="16"/>
    </row>
    <row r="904" spans="1:7" ht="12.75" customHeight="1" outlineLevel="1">
      <c r="A904" s="4" t="s">
        <v>784</v>
      </c>
      <c r="B904" s="16"/>
      <c r="C904" s="16"/>
      <c r="E904" s="16"/>
      <c r="F904" s="40" t="s">
        <v>402</v>
      </c>
      <c r="G904" s="16"/>
    </row>
    <row r="905" spans="1:7" ht="12.75" customHeight="1" outlineLevel="1">
      <c r="A905" s="4" t="s">
        <v>785</v>
      </c>
      <c r="B905" s="16"/>
      <c r="C905" s="16"/>
      <c r="E905" s="16"/>
      <c r="F905" s="40" t="s">
        <v>384</v>
      </c>
      <c r="G905" s="16"/>
    </row>
    <row r="906" spans="1:7" ht="12.75" customHeight="1" outlineLevel="1">
      <c r="A906" s="4" t="s">
        <v>786</v>
      </c>
      <c r="B906" s="16"/>
      <c r="C906" s="16"/>
      <c r="E906" s="16"/>
      <c r="F906" s="40" t="s">
        <v>384</v>
      </c>
      <c r="G906" s="16"/>
    </row>
    <row r="907" spans="1:8" ht="12.75" customHeight="1" outlineLevel="1">
      <c r="A907" s="4" t="s">
        <v>787</v>
      </c>
      <c r="E907" s="16"/>
      <c r="F907" s="16"/>
      <c r="G907" s="16"/>
      <c r="H907" s="40" t="s">
        <v>384</v>
      </c>
    </row>
    <row r="908" spans="1:7" ht="12.75" customHeight="1" outlineLevel="1">
      <c r="A908" s="4" t="s">
        <v>788</v>
      </c>
      <c r="E908" s="16"/>
      <c r="F908" s="16"/>
      <c r="G908" s="16"/>
    </row>
    <row r="909" spans="1:7" ht="12.75" customHeight="1" outlineLevel="1">
      <c r="A909" s="4" t="s">
        <v>789</v>
      </c>
      <c r="E909" s="16"/>
      <c r="F909" s="16"/>
      <c r="G909" s="16"/>
    </row>
    <row r="910" spans="1:9" ht="12.75" customHeight="1" outlineLevel="1">
      <c r="A910" s="4" t="s">
        <v>790</v>
      </c>
      <c r="E910" s="16"/>
      <c r="F910" s="40" t="s">
        <v>384</v>
      </c>
      <c r="G910" s="16"/>
      <c r="H910" s="16"/>
      <c r="I910" s="16"/>
    </row>
    <row r="911" spans="1:9" ht="12.75" customHeight="1" outlineLevel="1">
      <c r="A911" s="4" t="s">
        <v>791</v>
      </c>
      <c r="E911" s="16"/>
      <c r="F911" s="40" t="s">
        <v>384</v>
      </c>
      <c r="G911" s="16"/>
      <c r="H911" s="16"/>
      <c r="I911" s="16"/>
    </row>
    <row r="912" spans="1:9" ht="12.75" customHeight="1" outlineLevel="1">
      <c r="A912" s="4" t="s">
        <v>792</v>
      </c>
      <c r="E912" s="16"/>
      <c r="F912" s="40" t="s">
        <v>384</v>
      </c>
      <c r="G912" s="16"/>
      <c r="H912" s="16"/>
      <c r="I912" s="16"/>
    </row>
    <row r="913" spans="1:9" ht="12.75" customHeight="1" outlineLevel="1">
      <c r="A913" s="4" t="s">
        <v>793</v>
      </c>
      <c r="E913" s="16"/>
      <c r="F913" s="40" t="s">
        <v>384</v>
      </c>
      <c r="G913" s="16"/>
      <c r="H913" s="16"/>
      <c r="I913" s="16"/>
    </row>
    <row r="914" spans="1:9" ht="12.75" customHeight="1" outlineLevel="1">
      <c r="A914" s="4" t="s">
        <v>794</v>
      </c>
      <c r="B914" s="42"/>
      <c r="C914" s="4"/>
      <c r="D914" s="16"/>
      <c r="E914" s="16"/>
      <c r="F914" s="40" t="s">
        <v>402</v>
      </c>
      <c r="G914" s="16"/>
      <c r="H914" s="16"/>
      <c r="I914" s="16"/>
    </row>
    <row r="915" spans="1:9" ht="12.75" customHeight="1" outlineLevel="1">
      <c r="A915" s="4"/>
      <c r="B915" s="42"/>
      <c r="C915" s="4"/>
      <c r="D915" s="16"/>
      <c r="E915" s="16"/>
      <c r="F915" s="16"/>
      <c r="G915" s="16"/>
      <c r="H915" s="16"/>
      <c r="I915" s="16"/>
    </row>
    <row r="916" ht="12.75" customHeight="1" outlineLevel="1">
      <c r="A916" s="59" t="s">
        <v>795</v>
      </c>
    </row>
    <row r="917" ht="12.75" customHeight="1" outlineLevel="1">
      <c r="A917" s="419"/>
    </row>
    <row r="918" spans="1:2" ht="12.75" customHeight="1" outlineLevel="1">
      <c r="A918" s="39" t="s">
        <v>796</v>
      </c>
      <c r="B918" s="166"/>
    </row>
    <row r="919" ht="12.75" customHeight="1" outlineLevel="1">
      <c r="A919" s="204" t="s">
        <v>797</v>
      </c>
    </row>
    <row r="920" ht="12.75" customHeight="1">
      <c r="A920" s="204"/>
    </row>
    <row r="921" spans="2:9" ht="12.75" customHeight="1" outlineLevel="1">
      <c r="B921" s="172"/>
      <c r="C921" s="30"/>
      <c r="D921" s="19"/>
      <c r="E921" s="675" t="s">
        <v>798</v>
      </c>
      <c r="F921" s="676"/>
      <c r="G921" s="619"/>
      <c r="H921" s="677" t="s">
        <v>799</v>
      </c>
      <c r="I921" s="653"/>
    </row>
    <row r="922" spans="2:9" ht="12.75" customHeight="1" outlineLevel="1">
      <c r="B922" s="275"/>
      <c r="C922" s="205"/>
      <c r="D922" s="17"/>
      <c r="E922" s="678" t="s">
        <v>800</v>
      </c>
      <c r="F922" s="679"/>
      <c r="G922" s="621"/>
      <c r="H922" s="680" t="s">
        <v>801</v>
      </c>
      <c r="I922" s="681"/>
    </row>
    <row r="923" spans="2:19" ht="12.75" customHeight="1" outlineLevel="1">
      <c r="B923" s="421" t="s">
        <v>802</v>
      </c>
      <c r="C923" s="42"/>
      <c r="D923" s="42"/>
      <c r="E923" s="682">
        <v>0.01</v>
      </c>
      <c r="F923" s="683"/>
      <c r="G923" s="684"/>
      <c r="H923" s="682">
        <v>0.02</v>
      </c>
      <c r="I923" s="684"/>
      <c r="Q923" s="116"/>
      <c r="S923" s="116"/>
    </row>
    <row r="924" spans="2:19" ht="12.75" customHeight="1" outlineLevel="2">
      <c r="B924" s="422" t="s">
        <v>803</v>
      </c>
      <c r="C924" s="42"/>
      <c r="D924" s="42"/>
      <c r="E924" s="685"/>
      <c r="F924" s="686"/>
      <c r="G924" s="687"/>
      <c r="H924" s="685"/>
      <c r="I924" s="687"/>
      <c r="Q924" s="116"/>
      <c r="S924" s="116"/>
    </row>
    <row r="925" spans="2:16" ht="12.75" customHeight="1" outlineLevel="2">
      <c r="B925" s="423" t="s">
        <v>804</v>
      </c>
      <c r="C925" s="205"/>
      <c r="D925" s="205"/>
      <c r="E925" s="688"/>
      <c r="F925" s="689"/>
      <c r="G925" s="690"/>
      <c r="H925" s="688"/>
      <c r="I925" s="690"/>
      <c r="P925" s="116"/>
    </row>
    <row r="926" spans="2:16" ht="12.75" customHeight="1" outlineLevel="2">
      <c r="B926" s="424" t="s">
        <v>805</v>
      </c>
      <c r="C926" s="205"/>
      <c r="D926" s="205"/>
      <c r="E926" s="632" t="s">
        <v>18</v>
      </c>
      <c r="F926" s="691"/>
      <c r="G926" s="640"/>
      <c r="H926" s="632" t="s">
        <v>18</v>
      </c>
      <c r="I926" s="640"/>
      <c r="P926" s="116"/>
    </row>
    <row r="927" spans="2:9" ht="12.75" customHeight="1" outlineLevel="2">
      <c r="B927" s="421" t="s">
        <v>806</v>
      </c>
      <c r="C927" s="42"/>
      <c r="D927" s="42"/>
      <c r="E927" s="636" t="s">
        <v>18</v>
      </c>
      <c r="F927" s="692"/>
      <c r="G927" s="693"/>
      <c r="H927" s="636" t="s">
        <v>18</v>
      </c>
      <c r="I927" s="693"/>
    </row>
    <row r="928" spans="2:9" ht="12.75" customHeight="1" outlineLevel="2">
      <c r="B928" s="423" t="s">
        <v>807</v>
      </c>
      <c r="C928" s="205"/>
      <c r="D928" s="205"/>
      <c r="E928" s="694"/>
      <c r="F928" s="695"/>
      <c r="G928" s="696"/>
      <c r="H928" s="694"/>
      <c r="I928" s="696"/>
    </row>
    <row r="929" spans="2:9" ht="12.75" customHeight="1" outlineLevel="2">
      <c r="B929" s="421" t="s">
        <v>808</v>
      </c>
      <c r="C929" s="42"/>
      <c r="D929" s="42"/>
      <c r="E929" s="697">
        <v>0.507</v>
      </c>
      <c r="F929" s="698"/>
      <c r="G929" s="699"/>
      <c r="H929" s="697">
        <v>0.00096</v>
      </c>
      <c r="I929" s="699"/>
    </row>
    <row r="930" spans="2:9" ht="12.75" customHeight="1" outlineLevel="2">
      <c r="B930" s="422" t="s">
        <v>809</v>
      </c>
      <c r="C930" s="42"/>
      <c r="D930" s="42"/>
      <c r="E930" s="700"/>
      <c r="F930" s="701"/>
      <c r="G930" s="702"/>
      <c r="H930" s="700"/>
      <c r="I930" s="702"/>
    </row>
    <row r="931" spans="2:9" ht="12.75" customHeight="1" outlineLevel="2">
      <c r="B931" s="423" t="s">
        <v>810</v>
      </c>
      <c r="C931" s="205"/>
      <c r="D931" s="205"/>
      <c r="E931" s="703"/>
      <c r="F931" s="704"/>
      <c r="G931" s="705"/>
      <c r="H931" s="703"/>
      <c r="I931" s="705"/>
    </row>
    <row r="932" spans="2:9" ht="12.75" customHeight="1" outlineLevel="2">
      <c r="B932" s="421" t="s">
        <v>811</v>
      </c>
      <c r="C932" s="42"/>
      <c r="D932" s="42"/>
      <c r="E932" s="636" t="s">
        <v>18</v>
      </c>
      <c r="F932" s="692"/>
      <c r="G932" s="693"/>
      <c r="H932" s="636" t="s">
        <v>18</v>
      </c>
      <c r="I932" s="693"/>
    </row>
    <row r="933" spans="2:9" ht="12.75" customHeight="1" outlineLevel="2">
      <c r="B933" s="423" t="s">
        <v>812</v>
      </c>
      <c r="C933" s="205"/>
      <c r="D933" s="205"/>
      <c r="E933" s="694"/>
      <c r="F933" s="695"/>
      <c r="G933" s="696"/>
      <c r="H933" s="694"/>
      <c r="I933" s="696"/>
    </row>
    <row r="934" spans="2:9" ht="12.75" customHeight="1" outlineLevel="2">
      <c r="B934" s="421" t="s">
        <v>813</v>
      </c>
      <c r="C934" s="42"/>
      <c r="D934" s="42"/>
      <c r="E934" s="682">
        <v>0</v>
      </c>
      <c r="F934" s="683"/>
      <c r="G934" s="684"/>
      <c r="H934" s="682">
        <v>0.21</v>
      </c>
      <c r="I934" s="684"/>
    </row>
    <row r="935" spans="2:9" ht="12.75" customHeight="1" outlineLevel="2">
      <c r="B935" s="423" t="s">
        <v>814</v>
      </c>
      <c r="C935" s="205"/>
      <c r="D935" s="205"/>
      <c r="E935" s="688"/>
      <c r="F935" s="689"/>
      <c r="G935" s="690"/>
      <c r="H935" s="688"/>
      <c r="I935" s="690"/>
    </row>
    <row r="936" spans="2:9" ht="12.75" customHeight="1" outlineLevel="2">
      <c r="B936" s="424" t="s">
        <v>815</v>
      </c>
      <c r="C936" s="205"/>
      <c r="D936" s="205"/>
      <c r="E936" s="632" t="s">
        <v>816</v>
      </c>
      <c r="F936" s="691"/>
      <c r="G936" s="640"/>
      <c r="H936" s="632" t="s">
        <v>817</v>
      </c>
      <c r="I936" s="640"/>
    </row>
    <row r="937" spans="2:9" ht="12.75" customHeight="1" outlineLevel="2">
      <c r="B937" s="421" t="s">
        <v>818</v>
      </c>
      <c r="C937" s="42"/>
      <c r="D937" s="42"/>
      <c r="E937" s="636" t="s">
        <v>816</v>
      </c>
      <c r="F937" s="692"/>
      <c r="G937" s="693"/>
      <c r="H937" s="636" t="s">
        <v>819</v>
      </c>
      <c r="I937" s="693"/>
    </row>
    <row r="938" spans="2:9" ht="12.75" customHeight="1" outlineLevel="2">
      <c r="B938" s="429" t="s">
        <v>820</v>
      </c>
      <c r="C938" s="205"/>
      <c r="D938" s="205"/>
      <c r="E938" s="694"/>
      <c r="F938" s="695"/>
      <c r="G938" s="696"/>
      <c r="H938" s="694"/>
      <c r="I938" s="696"/>
    </row>
    <row r="939" spans="2:9" ht="12.75" customHeight="1" outlineLevel="2">
      <c r="B939" s="325"/>
      <c r="C939" s="42"/>
      <c r="D939" s="42"/>
      <c r="E939" s="42"/>
      <c r="F939" s="42"/>
      <c r="G939" s="42"/>
      <c r="H939" s="42"/>
      <c r="I939" s="42"/>
    </row>
    <row r="940" spans="1:2" ht="12.75" customHeight="1" outlineLevel="2">
      <c r="A940" s="3" t="s">
        <v>821</v>
      </c>
      <c r="B940" s="3"/>
    </row>
    <row r="941" ht="12.75" customHeight="1" outlineLevel="2"/>
    <row r="942" spans="1:8" ht="12.75" customHeight="1" outlineLevel="2">
      <c r="A942" s="40" t="s">
        <v>68</v>
      </c>
      <c r="B942" s="430" t="s">
        <v>822</v>
      </c>
      <c r="D942" s="40">
        <v>0</v>
      </c>
      <c r="E942" s="430" t="s">
        <v>823</v>
      </c>
      <c r="G942" s="40">
        <v>0</v>
      </c>
      <c r="H942" s="430" t="s">
        <v>824</v>
      </c>
    </row>
    <row r="943" spans="1:8" ht="12.75" customHeight="1" outlineLevel="2">
      <c r="A943" s="40">
        <v>0</v>
      </c>
      <c r="B943" s="430" t="s">
        <v>825</v>
      </c>
      <c r="D943" s="40" t="s">
        <v>68</v>
      </c>
      <c r="E943" s="430" t="s">
        <v>826</v>
      </c>
      <c r="G943" s="40" t="s">
        <v>68</v>
      </c>
      <c r="H943" s="430" t="s">
        <v>827</v>
      </c>
    </row>
    <row r="944" spans="1:8" ht="12.75" customHeight="1" outlineLevel="1">
      <c r="A944" s="40">
        <v>0</v>
      </c>
      <c r="B944" s="430" t="s">
        <v>828</v>
      </c>
      <c r="D944" s="40">
        <v>0</v>
      </c>
      <c r="E944" s="430" t="s">
        <v>829</v>
      </c>
      <c r="G944" s="40">
        <v>0</v>
      </c>
      <c r="H944" s="431" t="s">
        <v>830</v>
      </c>
    </row>
    <row r="945" spans="1:8" ht="12.75" customHeight="1" outlineLevel="2">
      <c r="A945" s="40" t="s">
        <v>68</v>
      </c>
      <c r="B945" s="430" t="s">
        <v>831</v>
      </c>
      <c r="D945" s="40">
        <v>0</v>
      </c>
      <c r="E945" s="430" t="s">
        <v>832</v>
      </c>
      <c r="G945" s="40">
        <v>0</v>
      </c>
      <c r="H945" s="430" t="s">
        <v>833</v>
      </c>
    </row>
    <row r="946" spans="1:8" ht="12.75" customHeight="1" outlineLevel="2">
      <c r="A946" s="40">
        <v>0</v>
      </c>
      <c r="B946" s="430" t="s">
        <v>834</v>
      </c>
      <c r="D946" s="40">
        <v>0</v>
      </c>
      <c r="E946" s="430" t="s">
        <v>835</v>
      </c>
      <c r="G946" s="40">
        <v>0</v>
      </c>
      <c r="H946" s="430" t="s">
        <v>836</v>
      </c>
    </row>
    <row r="947" spans="1:8" ht="12.75" customHeight="1" outlineLevel="2">
      <c r="A947" s="40">
        <v>0</v>
      </c>
      <c r="B947" s="430" t="s">
        <v>837</v>
      </c>
      <c r="D947" s="40">
        <v>0</v>
      </c>
      <c r="E947" s="430" t="s">
        <v>838</v>
      </c>
      <c r="G947" s="40">
        <v>0</v>
      </c>
      <c r="H947" s="430" t="s">
        <v>839</v>
      </c>
    </row>
    <row r="948" spans="1:5" ht="12.75" customHeight="1" outlineLevel="2">
      <c r="A948" s="40">
        <v>0</v>
      </c>
      <c r="B948" s="1" t="s">
        <v>391</v>
      </c>
      <c r="C948" s="5" t="s">
        <v>1370</v>
      </c>
      <c r="D948" s="33"/>
      <c r="E948" s="24"/>
    </row>
    <row r="949" spans="1:5" ht="12.75" customHeight="1" outlineLevel="2">
      <c r="A949" s="42"/>
      <c r="C949" s="42"/>
      <c r="D949" s="42"/>
      <c r="E949" s="42"/>
    </row>
    <row r="950" spans="1:5" ht="12.75" customHeight="1" outlineLevel="2">
      <c r="A950" s="204" t="s">
        <v>840</v>
      </c>
      <c r="B950" s="42"/>
      <c r="C950" s="42"/>
      <c r="D950" s="42"/>
      <c r="E950" s="40">
        <v>4</v>
      </c>
    </row>
    <row r="951" spans="1:5" ht="12.75" customHeight="1" outlineLevel="2">
      <c r="A951" s="4" t="s">
        <v>841</v>
      </c>
      <c r="E951" s="40">
        <v>4</v>
      </c>
    </row>
    <row r="952" ht="12.75" customHeight="1" outlineLevel="2"/>
    <row r="953" spans="1:6" ht="12.75" customHeight="1" outlineLevel="2">
      <c r="A953" s="3" t="s">
        <v>842</v>
      </c>
      <c r="B953" s="16"/>
      <c r="C953" s="16"/>
      <c r="D953" s="16"/>
      <c r="E953" s="16"/>
      <c r="F953" s="16"/>
    </row>
    <row r="954" spans="2:6" ht="12.75" customHeight="1" outlineLevel="2">
      <c r="B954" s="40" t="s">
        <v>68</v>
      </c>
      <c r="C954" s="1" t="s">
        <v>843</v>
      </c>
      <c r="D954" s="16"/>
      <c r="E954" s="16"/>
      <c r="F954" s="16"/>
    </row>
    <row r="955" spans="2:6" ht="12.75" customHeight="1" outlineLevel="2">
      <c r="B955" s="40" t="s">
        <v>68</v>
      </c>
      <c r="C955" s="1" t="s">
        <v>844</v>
      </c>
      <c r="D955" s="16"/>
      <c r="E955" s="16"/>
      <c r="F955" s="16"/>
    </row>
    <row r="956" spans="2:6" ht="12.75" customHeight="1" outlineLevel="2">
      <c r="B956" s="40" t="s">
        <v>68</v>
      </c>
      <c r="C956" s="1" t="s">
        <v>845</v>
      </c>
      <c r="D956" s="16"/>
      <c r="E956" s="16"/>
      <c r="F956" s="16"/>
    </row>
    <row r="957" spans="2:6" ht="12.75" customHeight="1" outlineLevel="2">
      <c r="B957" s="40" t="s">
        <v>68</v>
      </c>
      <c r="C957" s="1" t="s">
        <v>846</v>
      </c>
      <c r="D957" s="16"/>
      <c r="E957" s="16"/>
      <c r="F957" s="16"/>
    </row>
    <row r="958" spans="2:6" ht="12.75" customHeight="1" outlineLevel="2">
      <c r="B958" s="40" t="s">
        <v>68</v>
      </c>
      <c r="C958" s="1" t="s">
        <v>847</v>
      </c>
      <c r="D958" s="16"/>
      <c r="E958" s="16"/>
      <c r="F958" s="45"/>
    </row>
    <row r="959" spans="2:6" ht="12.75" customHeight="1" outlineLevel="2">
      <c r="B959" s="40" t="s">
        <v>68</v>
      </c>
      <c r="C959" s="1" t="s">
        <v>848</v>
      </c>
      <c r="D959" s="16"/>
      <c r="E959" s="16"/>
      <c r="F959" s="16"/>
    </row>
    <row r="960" spans="2:6" ht="12.75" customHeight="1" outlineLevel="2">
      <c r="B960" s="40" t="s">
        <v>68</v>
      </c>
      <c r="C960" s="1" t="s">
        <v>849</v>
      </c>
      <c r="D960" s="16"/>
      <c r="E960" s="16"/>
      <c r="F960" s="16"/>
    </row>
    <row r="961" spans="2:6" ht="12.75" customHeight="1" outlineLevel="2">
      <c r="B961" s="40" t="s">
        <v>68</v>
      </c>
      <c r="C961" s="1" t="s">
        <v>391</v>
      </c>
      <c r="D961" s="5">
        <v>0</v>
      </c>
      <c r="E961" s="33"/>
      <c r="F961" s="24"/>
    </row>
    <row r="962" spans="1:6" ht="12.75" customHeight="1" outlineLevel="2">
      <c r="A962" s="4"/>
      <c r="B962" s="16"/>
      <c r="C962" s="16"/>
      <c r="D962" s="16"/>
      <c r="E962" s="16"/>
      <c r="F962" s="16"/>
    </row>
    <row r="963" spans="1:6" ht="12.75" customHeight="1" outlineLevel="2">
      <c r="A963" s="3" t="s">
        <v>850</v>
      </c>
      <c r="B963" s="16"/>
      <c r="C963" s="16"/>
      <c r="D963" s="16"/>
      <c r="E963" s="16"/>
      <c r="F963" s="16"/>
    </row>
    <row r="964" spans="2:6" ht="12.75" customHeight="1" outlineLevel="2">
      <c r="B964" s="40" t="s">
        <v>68</v>
      </c>
      <c r="C964" s="1" t="s">
        <v>851</v>
      </c>
      <c r="D964" s="16"/>
      <c r="E964" s="16"/>
      <c r="F964" s="16"/>
    </row>
    <row r="965" spans="1:6" ht="12.75" customHeight="1" outlineLevel="2">
      <c r="A965" s="111"/>
      <c r="B965" s="40" t="s">
        <v>68</v>
      </c>
      <c r="C965" s="1" t="s">
        <v>852</v>
      </c>
      <c r="D965" s="16"/>
      <c r="E965" s="16"/>
      <c r="F965" s="16"/>
    </row>
    <row r="966" spans="1:7" ht="12.75" customHeight="1" outlineLevel="2">
      <c r="A966" s="111"/>
      <c r="B966" s="40" t="s">
        <v>68</v>
      </c>
      <c r="C966" s="1" t="s">
        <v>853</v>
      </c>
      <c r="D966" s="16"/>
      <c r="E966" s="16"/>
      <c r="F966" s="45"/>
      <c r="G966" s="42"/>
    </row>
    <row r="967" spans="1:6" ht="12.75" customHeight="1" outlineLevel="2">
      <c r="A967" s="111"/>
      <c r="B967" s="40" t="s">
        <v>68</v>
      </c>
      <c r="C967" s="1" t="s">
        <v>854</v>
      </c>
      <c r="D967" s="16"/>
      <c r="E967" s="16"/>
      <c r="F967" s="16"/>
    </row>
    <row r="968" spans="1:6" ht="12.75" customHeight="1" outlineLevel="2">
      <c r="A968" s="111"/>
      <c r="B968" s="40">
        <v>0</v>
      </c>
      <c r="C968" s="1" t="s">
        <v>391</v>
      </c>
      <c r="D968" s="5" t="s">
        <v>1371</v>
      </c>
      <c r="E968" s="33"/>
      <c r="F968" s="24"/>
    </row>
    <row r="969" spans="1:6" ht="12.75" customHeight="1" outlineLevel="2">
      <c r="A969" s="3" t="s">
        <v>855</v>
      </c>
      <c r="B969" s="16"/>
      <c r="C969" s="16"/>
      <c r="D969" s="16"/>
      <c r="E969" s="16"/>
      <c r="F969" s="16"/>
    </row>
    <row r="970" spans="1:7" ht="12.75" customHeight="1" outlineLevel="2">
      <c r="A970" s="4" t="s">
        <v>856</v>
      </c>
      <c r="B970" s="16"/>
      <c r="C970" s="16"/>
      <c r="D970" s="16"/>
      <c r="E970" s="16"/>
      <c r="F970" s="5">
        <v>0</v>
      </c>
      <c r="G970" s="7"/>
    </row>
    <row r="971" spans="1:6" ht="12.75" customHeight="1" outlineLevel="2">
      <c r="A971" s="4" t="s">
        <v>857</v>
      </c>
      <c r="B971" s="16"/>
      <c r="C971" s="16"/>
      <c r="D971" s="16"/>
      <c r="E971" s="16"/>
      <c r="F971" s="16"/>
    </row>
    <row r="972" spans="1:8" ht="12.75" customHeight="1" outlineLevel="2">
      <c r="A972" s="4"/>
      <c r="B972" s="5" t="s">
        <v>1372</v>
      </c>
      <c r="C972" s="27"/>
      <c r="D972" s="27"/>
      <c r="E972" s="27"/>
      <c r="F972" s="27"/>
      <c r="G972" s="6"/>
      <c r="H972" s="7"/>
    </row>
    <row r="973" spans="1:6" ht="12.75" customHeight="1" outlineLevel="2">
      <c r="A973" s="4"/>
      <c r="B973" s="20"/>
      <c r="C973" s="16"/>
      <c r="D973" s="16"/>
      <c r="E973" s="16"/>
      <c r="F973" s="16"/>
    </row>
    <row r="974" spans="1:6" ht="12.75" customHeight="1" outlineLevel="2">
      <c r="A974" s="4" t="s">
        <v>858</v>
      </c>
      <c r="B974" s="16"/>
      <c r="C974" s="16"/>
      <c r="D974" s="16"/>
      <c r="E974" s="16"/>
      <c r="F974" s="58" t="s">
        <v>1373</v>
      </c>
    </row>
    <row r="975" ht="12.75" customHeight="1" outlineLevel="2"/>
    <row r="976" spans="1:2" ht="12.75" customHeight="1" outlineLevel="2">
      <c r="A976" s="3" t="s">
        <v>859</v>
      </c>
      <c r="B976" s="3"/>
    </row>
    <row r="977" ht="12.75" customHeight="1" outlineLevel="2">
      <c r="A977" s="4" t="s">
        <v>860</v>
      </c>
    </row>
    <row r="978" spans="2:3" ht="12.75" customHeight="1" outlineLevel="2">
      <c r="B978" s="40">
        <v>0</v>
      </c>
      <c r="C978" s="430" t="s">
        <v>861</v>
      </c>
    </row>
    <row r="979" spans="2:9" ht="12.75" customHeight="1" outlineLevel="2">
      <c r="B979" s="40" t="s">
        <v>68</v>
      </c>
      <c r="C979" s="430" t="s">
        <v>862</v>
      </c>
      <c r="F979" s="5" t="s">
        <v>1374</v>
      </c>
      <c r="G979" s="33"/>
      <c r="H979" s="33"/>
      <c r="I979" s="24"/>
    </row>
    <row r="980" ht="12.75" customHeight="1" outlineLevel="1"/>
    <row r="981" ht="12.75" customHeight="1" outlineLevel="2">
      <c r="A981" s="4" t="s">
        <v>863</v>
      </c>
    </row>
    <row r="982" spans="1:3" ht="12.75" customHeight="1" outlineLevel="2">
      <c r="A982" s="111"/>
      <c r="B982" s="40">
        <v>0</v>
      </c>
      <c r="C982" s="55" t="s">
        <v>861</v>
      </c>
    </row>
    <row r="983" spans="1:9" s="435" customFormat="1" ht="36" outlineLevel="2">
      <c r="A983" s="432"/>
      <c r="B983" s="433" t="s">
        <v>68</v>
      </c>
      <c r="C983" s="434" t="s">
        <v>862</v>
      </c>
      <c r="E983" s="8" t="s">
        <v>1375</v>
      </c>
      <c r="F983" s="8" t="s">
        <v>1374</v>
      </c>
      <c r="G983" s="9"/>
      <c r="H983" s="9"/>
      <c r="I983" s="10"/>
    </row>
    <row r="984" ht="12.75" customHeight="1" outlineLevel="2">
      <c r="A984" s="111"/>
    </row>
    <row r="985" ht="12.75" customHeight="1" outlineLevel="2">
      <c r="A985" s="4" t="s">
        <v>864</v>
      </c>
    </row>
    <row r="986" spans="1:3" ht="12.75" customHeight="1" outlineLevel="2">
      <c r="A986" s="111"/>
      <c r="B986" s="40">
        <v>0</v>
      </c>
      <c r="C986" s="55" t="s">
        <v>861</v>
      </c>
    </row>
    <row r="987" spans="1:9" ht="12" outlineLevel="2">
      <c r="A987" s="111"/>
      <c r="B987" s="40" t="s">
        <v>68</v>
      </c>
      <c r="C987" s="55" t="s">
        <v>862</v>
      </c>
      <c r="F987" s="5" t="s">
        <v>1374</v>
      </c>
      <c r="G987" s="33"/>
      <c r="H987" s="33"/>
      <c r="I987" s="24"/>
    </row>
    <row r="988" ht="12.75" customHeight="1" outlineLevel="2">
      <c r="A988" s="111"/>
    </row>
    <row r="989" ht="12.75" customHeight="1" outlineLevel="2">
      <c r="A989" s="4" t="s">
        <v>865</v>
      </c>
    </row>
    <row r="990" spans="1:3" ht="12.75" customHeight="1" outlineLevel="2">
      <c r="A990" s="111"/>
      <c r="B990" s="40">
        <v>0</v>
      </c>
      <c r="C990" s="55" t="s">
        <v>861</v>
      </c>
    </row>
    <row r="991" spans="1:9" ht="63" customHeight="1" outlineLevel="2">
      <c r="A991" s="111"/>
      <c r="B991" s="40" t="s">
        <v>68</v>
      </c>
      <c r="C991" s="55" t="s">
        <v>862</v>
      </c>
      <c r="E991" s="8" t="s">
        <v>1376</v>
      </c>
      <c r="F991" s="5" t="s">
        <v>1374</v>
      </c>
      <c r="G991" s="33"/>
      <c r="H991" s="33"/>
      <c r="I991" s="24"/>
    </row>
    <row r="992" ht="12.75" customHeight="1" outlineLevel="2">
      <c r="A992" s="111"/>
    </row>
    <row r="993" spans="1:2" ht="12.75" customHeight="1" outlineLevel="2">
      <c r="A993" s="3" t="s">
        <v>866</v>
      </c>
      <c r="B993" s="166"/>
    </row>
    <row r="994" spans="1:2" ht="12.75" customHeight="1" outlineLevel="2">
      <c r="A994" s="4" t="s">
        <v>867</v>
      </c>
      <c r="B994" s="166"/>
    </row>
    <row r="995" spans="1:2" ht="12" outlineLevel="2">
      <c r="A995" s="162"/>
      <c r="B995" s="166"/>
    </row>
    <row r="996" spans="1:4" ht="12.75" customHeight="1" outlineLevel="2">
      <c r="A996" s="436"/>
      <c r="B996" s="436"/>
      <c r="C996" s="42"/>
      <c r="D996" s="42"/>
    </row>
    <row r="997" spans="1:2" ht="12.75" customHeight="1" outlineLevel="1">
      <c r="A997" s="39"/>
      <c r="B997" s="166"/>
    </row>
    <row r="998" spans="1:6" ht="12.75" customHeight="1" outlineLevel="1">
      <c r="A998" s="40" t="s">
        <v>1310</v>
      </c>
      <c r="B998" s="430" t="s">
        <v>868</v>
      </c>
      <c r="E998" s="40" t="s">
        <v>1310</v>
      </c>
      <c r="F998" s="55" t="s">
        <v>869</v>
      </c>
    </row>
    <row r="999" spans="1:6" ht="12.75" customHeight="1" outlineLevel="1">
      <c r="A999" s="40" t="s">
        <v>1310</v>
      </c>
      <c r="B999" s="430" t="s">
        <v>870</v>
      </c>
      <c r="E999" s="40" t="s">
        <v>1310</v>
      </c>
      <c r="F999" s="55" t="s">
        <v>871</v>
      </c>
    </row>
    <row r="1000" spans="1:6" ht="12.75" customHeight="1" outlineLevel="1">
      <c r="A1000" s="40" t="s">
        <v>1310</v>
      </c>
      <c r="B1000" s="430" t="s">
        <v>872</v>
      </c>
      <c r="E1000" s="40" t="s">
        <v>1311</v>
      </c>
      <c r="F1000" s="55" t="s">
        <v>873</v>
      </c>
    </row>
    <row r="1001" spans="1:6" ht="12.75" customHeight="1" outlineLevel="1">
      <c r="A1001" s="40" t="s">
        <v>1311</v>
      </c>
      <c r="B1001" s="430" t="s">
        <v>874</v>
      </c>
      <c r="E1001" s="40" t="s">
        <v>1311</v>
      </c>
      <c r="F1001" s="55" t="s">
        <v>875</v>
      </c>
    </row>
    <row r="1002" spans="1:5" ht="12.75" customHeight="1" outlineLevel="1">
      <c r="A1002" s="40" t="s">
        <v>1310</v>
      </c>
      <c r="B1002" s="430" t="s">
        <v>876</v>
      </c>
      <c r="E1002" s="168"/>
    </row>
    <row r="1003" spans="1:9" ht="12.75" customHeight="1" outlineLevel="1">
      <c r="A1003" s="40" t="s">
        <v>1310</v>
      </c>
      <c r="B1003" s="63" t="s">
        <v>877</v>
      </c>
      <c r="C1003" s="42"/>
      <c r="D1003" s="42"/>
      <c r="E1003" s="42"/>
      <c r="F1003" s="31"/>
      <c r="G1003" s="31"/>
      <c r="H1003" s="31"/>
      <c r="I1003" s="42"/>
    </row>
    <row r="1004" spans="1:9" ht="12.75" customHeight="1" outlineLevel="1">
      <c r="A1004" s="169"/>
      <c r="B1004" s="18" t="s">
        <v>1312</v>
      </c>
      <c r="C1004" s="30"/>
      <c r="D1004" s="30"/>
      <c r="E1004" s="30"/>
      <c r="F1004" s="56"/>
      <c r="G1004" s="56"/>
      <c r="H1004" s="56"/>
      <c r="I1004" s="19"/>
    </row>
    <row r="1005" spans="1:9" ht="12.75" customHeight="1" outlineLevel="1">
      <c r="A1005" s="169"/>
      <c r="B1005" s="35" t="s">
        <v>1313</v>
      </c>
      <c r="C1005" s="42"/>
      <c r="D1005" s="42"/>
      <c r="E1005" s="42"/>
      <c r="F1005" s="31"/>
      <c r="G1005" s="31"/>
      <c r="H1005" s="31"/>
      <c r="I1005" s="36"/>
    </row>
    <row r="1006" spans="1:9" ht="12.75" customHeight="1" outlineLevel="1">
      <c r="A1006" s="169"/>
      <c r="B1006" s="23"/>
      <c r="C1006" s="205"/>
      <c r="D1006" s="205"/>
      <c r="E1006" s="205"/>
      <c r="F1006" s="28"/>
      <c r="G1006" s="28"/>
      <c r="H1006" s="28"/>
      <c r="I1006" s="17"/>
    </row>
    <row r="1007" ht="12.75" customHeight="1" outlineLevel="1"/>
    <row r="1008" ht="12.75" customHeight="1" outlineLevel="1">
      <c r="A1008" s="20" t="s">
        <v>878</v>
      </c>
    </row>
    <row r="1009" spans="1:6" ht="12.75" customHeight="1" outlineLevel="1">
      <c r="A1009" s="4" t="s">
        <v>879</v>
      </c>
      <c r="F1009" s="40" t="s">
        <v>384</v>
      </c>
    </row>
    <row r="1010" spans="1:6" ht="12.75" customHeight="1" outlineLevel="1">
      <c r="A1010" s="4" t="s">
        <v>880</v>
      </c>
      <c r="F1010" s="40" t="s">
        <v>384</v>
      </c>
    </row>
    <row r="1011" spans="1:6" ht="12.75" customHeight="1">
      <c r="A1011" s="4"/>
      <c r="F1011" s="42"/>
    </row>
    <row r="1012" ht="12.75" customHeight="1">
      <c r="A1012" s="4" t="s">
        <v>881</v>
      </c>
    </row>
    <row r="1013" spans="1:3" ht="12.75" customHeight="1">
      <c r="A1013" s="4"/>
      <c r="B1013" s="40" t="s">
        <v>68</v>
      </c>
      <c r="C1013" s="1" t="s">
        <v>882</v>
      </c>
    </row>
    <row r="1014" spans="1:3" ht="12.75" customHeight="1">
      <c r="A1014" s="4"/>
      <c r="B1014" s="40" t="s">
        <v>68</v>
      </c>
      <c r="C1014" s="1" t="s">
        <v>883</v>
      </c>
    </row>
    <row r="1015" spans="1:3" ht="12.75" customHeight="1">
      <c r="A1015" s="4"/>
      <c r="B1015" s="40" t="s">
        <v>68</v>
      </c>
      <c r="C1015" s="1" t="s">
        <v>884</v>
      </c>
    </row>
    <row r="1016" spans="1:3" ht="12.75" customHeight="1">
      <c r="A1016" s="4"/>
      <c r="B1016" s="40">
        <v>0</v>
      </c>
      <c r="C1016" s="1" t="s">
        <v>885</v>
      </c>
    </row>
    <row r="1017" spans="1:3" ht="12.75" customHeight="1">
      <c r="A1017" s="4"/>
      <c r="B1017" s="40">
        <v>0</v>
      </c>
      <c r="C1017" s="1" t="s">
        <v>886</v>
      </c>
    </row>
    <row r="1018" spans="1:3" ht="12.75" customHeight="1">
      <c r="A1018" s="4"/>
      <c r="B1018" s="40" t="s">
        <v>68</v>
      </c>
      <c r="C1018" s="1" t="s">
        <v>887</v>
      </c>
    </row>
    <row r="1019" spans="1:3" ht="12.75" customHeight="1">
      <c r="A1019" s="4"/>
      <c r="B1019" s="40" t="s">
        <v>68</v>
      </c>
      <c r="C1019" s="1" t="s">
        <v>888</v>
      </c>
    </row>
    <row r="1020" spans="1:3" ht="12.75" customHeight="1">
      <c r="A1020" s="4"/>
      <c r="B1020" s="40" t="s">
        <v>68</v>
      </c>
      <c r="C1020" s="1" t="s">
        <v>889</v>
      </c>
    </row>
    <row r="1021" spans="1:3" ht="12.75" customHeight="1">
      <c r="A1021" s="4"/>
      <c r="B1021" s="40">
        <v>0</v>
      </c>
      <c r="C1021" s="1" t="s">
        <v>890</v>
      </c>
    </row>
    <row r="1022" spans="1:3" ht="12.75" customHeight="1">
      <c r="A1022" s="4"/>
      <c r="B1022" s="40" t="s">
        <v>68</v>
      </c>
      <c r="C1022" s="1" t="s">
        <v>891</v>
      </c>
    </row>
    <row r="1023" spans="1:3" ht="12.75" customHeight="1">
      <c r="A1023" s="4"/>
      <c r="B1023" s="40" t="s">
        <v>68</v>
      </c>
      <c r="C1023" s="1" t="s">
        <v>892</v>
      </c>
    </row>
    <row r="1024" spans="1:3" ht="12.75" customHeight="1">
      <c r="A1024" s="4"/>
      <c r="B1024" s="40" t="s">
        <v>68</v>
      </c>
      <c r="C1024" s="1" t="s">
        <v>893</v>
      </c>
    </row>
    <row r="1025" spans="1:3" ht="12.75" customHeight="1">
      <c r="A1025" s="4"/>
      <c r="B1025" s="40" t="s">
        <v>68</v>
      </c>
      <c r="C1025" s="1" t="s">
        <v>894</v>
      </c>
    </row>
    <row r="1026" spans="1:3" ht="12.75" customHeight="1">
      <c r="A1026" s="4"/>
      <c r="B1026" s="40" t="s">
        <v>68</v>
      </c>
      <c r="C1026" s="1" t="s">
        <v>895</v>
      </c>
    </row>
    <row r="1027" spans="1:3" ht="12.75" customHeight="1">
      <c r="A1027" s="4"/>
      <c r="B1027" s="40" t="s">
        <v>68</v>
      </c>
      <c r="C1027" s="1" t="s">
        <v>896</v>
      </c>
    </row>
    <row r="1028" spans="1:3" ht="12.75" customHeight="1">
      <c r="A1028" s="4"/>
      <c r="B1028" s="40" t="s">
        <v>68</v>
      </c>
      <c r="C1028" s="1" t="s">
        <v>897</v>
      </c>
    </row>
    <row r="1029" spans="1:3" ht="12.75" customHeight="1">
      <c r="A1029" s="4"/>
      <c r="B1029" s="40" t="s">
        <v>68</v>
      </c>
      <c r="C1029" s="1" t="s">
        <v>898</v>
      </c>
    </row>
    <row r="1030" spans="1:3" ht="12.75" customHeight="1">
      <c r="A1030" s="4"/>
      <c r="B1030" s="40" t="s">
        <v>68</v>
      </c>
      <c r="C1030" s="1" t="s">
        <v>899</v>
      </c>
    </row>
    <row r="1031" spans="1:2" ht="12.75" customHeight="1">
      <c r="A1031" s="4"/>
      <c r="B1031" s="169"/>
    </row>
    <row r="1032" ht="12.75" customHeight="1">
      <c r="A1032" s="4" t="s">
        <v>900</v>
      </c>
    </row>
    <row r="1033" spans="1:3" ht="12.75" customHeight="1">
      <c r="A1033" s="4" t="s">
        <v>901</v>
      </c>
      <c r="C1033" s="40" t="s">
        <v>384</v>
      </c>
    </row>
    <row r="1034" spans="1:7" ht="12.75" customHeight="1">
      <c r="A1034" s="4" t="s">
        <v>902</v>
      </c>
      <c r="G1034" s="40">
        <v>210</v>
      </c>
    </row>
    <row r="1036" ht="12.75" customHeight="1">
      <c r="A1036" s="59" t="s">
        <v>903</v>
      </c>
    </row>
    <row r="1037" ht="12.75" customHeight="1">
      <c r="A1037" s="39"/>
    </row>
    <row r="1038" ht="12.75" customHeight="1">
      <c r="A1038" s="3" t="s">
        <v>904</v>
      </c>
    </row>
    <row r="1039" ht="12.75" customHeight="1">
      <c r="A1039" s="3" t="s">
        <v>905</v>
      </c>
    </row>
    <row r="1040" ht="12.75" customHeight="1">
      <c r="A1040" s="3"/>
    </row>
    <row r="1041" spans="1:2" ht="12.75" customHeight="1" outlineLevel="1">
      <c r="A1041" s="3" t="s">
        <v>906</v>
      </c>
      <c r="B1041" s="204"/>
    </row>
    <row r="1042" spans="1:2" ht="12.75" customHeight="1" outlineLevel="2">
      <c r="A1042" s="4" t="s">
        <v>907</v>
      </c>
      <c r="B1042" s="4"/>
    </row>
    <row r="1043" spans="1:2" ht="12.75" customHeight="1" outlineLevel="2">
      <c r="A1043" s="4" t="s">
        <v>908</v>
      </c>
      <c r="B1043" s="4"/>
    </row>
    <row r="1044" spans="1:2" ht="12.75" customHeight="1" outlineLevel="2">
      <c r="A1044" s="4" t="s">
        <v>909</v>
      </c>
      <c r="B1044" s="4"/>
    </row>
    <row r="1045" spans="1:2" ht="12.75" customHeight="1" outlineLevel="1">
      <c r="A1045" s="4" t="s">
        <v>910</v>
      </c>
      <c r="B1045" s="4"/>
    </row>
    <row r="1046" spans="1:2" ht="12.75" customHeight="1" outlineLevel="2">
      <c r="A1046" s="4" t="s">
        <v>911</v>
      </c>
      <c r="B1046" s="4"/>
    </row>
    <row r="1047" spans="1:2" ht="12.75" customHeight="1" outlineLevel="2">
      <c r="A1047" s="4" t="s">
        <v>912</v>
      </c>
      <c r="B1047" s="4"/>
    </row>
    <row r="1048" ht="12.75" customHeight="1" outlineLevel="2">
      <c r="A1048" s="4" t="s">
        <v>913</v>
      </c>
    </row>
    <row r="1049" ht="12.75" customHeight="1" outlineLevel="2">
      <c r="A1049" s="4"/>
    </row>
    <row r="1050" spans="1:9" ht="12.75" customHeight="1" outlineLevel="2">
      <c r="A1050" s="437"/>
      <c r="B1050" s="6"/>
      <c r="C1050" s="6"/>
      <c r="D1050" s="7"/>
      <c r="E1050" s="622" t="s">
        <v>914</v>
      </c>
      <c r="F1050" s="706"/>
      <c r="G1050" s="6"/>
      <c r="H1050" s="197" t="s">
        <v>915</v>
      </c>
      <c r="I1050" s="7"/>
    </row>
    <row r="1051" spans="1:9" ht="12.75" customHeight="1" outlineLevel="2">
      <c r="A1051" s="63" t="s">
        <v>916</v>
      </c>
      <c r="B1051" s="64"/>
      <c r="C1051" s="438"/>
      <c r="D1051" s="439"/>
      <c r="E1051" s="707"/>
      <c r="F1051" s="708"/>
      <c r="G1051" s="707"/>
      <c r="H1051" s="709"/>
      <c r="I1051" s="710"/>
    </row>
    <row r="1052" spans="1:9" ht="12.75" customHeight="1" outlineLevel="2">
      <c r="A1052" s="63" t="s">
        <v>917</v>
      </c>
      <c r="B1052" s="64"/>
      <c r="C1052" s="440"/>
      <c r="D1052" s="441"/>
      <c r="E1052" s="707"/>
      <c r="F1052" s="708"/>
      <c r="G1052" s="707"/>
      <c r="H1052" s="709"/>
      <c r="I1052" s="710"/>
    </row>
    <row r="1053" spans="1:9" ht="12.75" customHeight="1" outlineLevel="2">
      <c r="A1053" s="442" t="s">
        <v>918</v>
      </c>
      <c r="B1053" s="64"/>
      <c r="C1053" s="440"/>
      <c r="D1053" s="441"/>
      <c r="E1053" s="711">
        <v>0</v>
      </c>
      <c r="F1053" s="712"/>
      <c r="G1053" s="711">
        <v>0</v>
      </c>
      <c r="H1053" s="713"/>
      <c r="I1053" s="714"/>
    </row>
    <row r="1054" spans="1:9" ht="12.75" customHeight="1" outlineLevel="2">
      <c r="A1054" s="442" t="s">
        <v>919</v>
      </c>
      <c r="B1054" s="64"/>
      <c r="C1054" s="440"/>
      <c r="D1054" s="441"/>
      <c r="E1054" s="711">
        <v>0</v>
      </c>
      <c r="F1054" s="712"/>
      <c r="G1054" s="711">
        <v>0</v>
      </c>
      <c r="H1054" s="713"/>
      <c r="I1054" s="714"/>
    </row>
    <row r="1055" spans="1:9" ht="12.75" customHeight="1" outlineLevel="2">
      <c r="A1055" s="442" t="s">
        <v>920</v>
      </c>
      <c r="B1055" s="64"/>
      <c r="C1055" s="438"/>
      <c r="D1055" s="439"/>
      <c r="E1055" s="711">
        <v>9567</v>
      </c>
      <c r="F1055" s="712"/>
      <c r="G1055" s="711">
        <v>9567</v>
      </c>
      <c r="H1055" s="713"/>
      <c r="I1055" s="714"/>
    </row>
    <row r="1056" spans="1:9" ht="12.75" customHeight="1" outlineLevel="2">
      <c r="A1056" s="63" t="s">
        <v>921</v>
      </c>
      <c r="B1056" s="64"/>
      <c r="C1056" s="438"/>
      <c r="D1056" s="439"/>
      <c r="E1056" s="711">
        <v>9567</v>
      </c>
      <c r="F1056" s="712"/>
      <c r="G1056" s="711">
        <v>9567</v>
      </c>
      <c r="H1056" s="713"/>
      <c r="I1056" s="714"/>
    </row>
    <row r="1057" spans="1:9" ht="12.75" customHeight="1" outlineLevel="2">
      <c r="A1057" s="445"/>
      <c r="B1057" s="70"/>
      <c r="C1057" s="446"/>
      <c r="D1057" s="447"/>
      <c r="E1057" s="448"/>
      <c r="F1057" s="449"/>
      <c r="G1057" s="450"/>
      <c r="H1057" s="450"/>
      <c r="I1057" s="449"/>
    </row>
    <row r="1058" spans="1:9" ht="12.75" customHeight="1" outlineLevel="2">
      <c r="A1058" s="63" t="s">
        <v>922</v>
      </c>
      <c r="B1058" s="64"/>
      <c r="C1058" s="438"/>
      <c r="D1058" s="439"/>
      <c r="E1058" s="711">
        <v>7298</v>
      </c>
      <c r="F1058" s="712"/>
      <c r="G1058" s="711">
        <v>7298</v>
      </c>
      <c r="H1058" s="713"/>
      <c r="I1058" s="714"/>
    </row>
    <row r="1059" spans="1:9" ht="12.75" customHeight="1" outlineLevel="2">
      <c r="A1059" s="445"/>
      <c r="B1059" s="70"/>
      <c r="C1059" s="446"/>
      <c r="D1059" s="447"/>
      <c r="E1059" s="451"/>
      <c r="F1059" s="452"/>
      <c r="G1059" s="453"/>
      <c r="H1059" s="453"/>
      <c r="I1059" s="452"/>
    </row>
    <row r="1060" spans="1:9" ht="12.75" customHeight="1" outlineLevel="2">
      <c r="A1060" s="126" t="s">
        <v>923</v>
      </c>
      <c r="B1060" s="74"/>
      <c r="C1060" s="438"/>
      <c r="D1060" s="439"/>
      <c r="E1060" s="632" t="s">
        <v>18</v>
      </c>
      <c r="F1060" s="715"/>
      <c r="G1060" s="632" t="s">
        <v>18</v>
      </c>
      <c r="H1060" s="691"/>
      <c r="I1060" s="640"/>
    </row>
    <row r="1061" spans="1:9" ht="12.75" customHeight="1" outlineLevel="2">
      <c r="A1061" s="126" t="s">
        <v>924</v>
      </c>
      <c r="B1061" s="74"/>
      <c r="C1061" s="438"/>
      <c r="D1061" s="439"/>
      <c r="E1061" s="632"/>
      <c r="F1061" s="715"/>
      <c r="G1061" s="632"/>
      <c r="H1061" s="691"/>
      <c r="I1061" s="640"/>
    </row>
    <row r="1062" spans="1:9" ht="12.75" customHeight="1" outlineLevel="2">
      <c r="A1062" s="126" t="s">
        <v>925</v>
      </c>
      <c r="B1062" s="74"/>
      <c r="C1062" s="438"/>
      <c r="D1062" s="439"/>
      <c r="E1062" s="711">
        <v>7980</v>
      </c>
      <c r="F1062" s="712"/>
      <c r="G1062" s="711">
        <v>7980</v>
      </c>
      <c r="H1062" s="716"/>
      <c r="I1062" s="712"/>
    </row>
    <row r="1063" spans="1:9" ht="12.75" customHeight="1" outlineLevel="2">
      <c r="A1063" s="126" t="s">
        <v>924</v>
      </c>
      <c r="B1063" s="74"/>
      <c r="C1063" s="438"/>
      <c r="D1063" s="439"/>
      <c r="E1063" s="717"/>
      <c r="F1063" s="718"/>
      <c r="G1063" s="717"/>
      <c r="H1063" s="719"/>
      <c r="I1063" s="720"/>
    </row>
    <row r="1064" spans="1:9" ht="12.75" customHeight="1" outlineLevel="2">
      <c r="A1064" s="126" t="s">
        <v>926</v>
      </c>
      <c r="B1064" s="74"/>
      <c r="C1064" s="438"/>
      <c r="D1064" s="439"/>
      <c r="E1064" s="632" t="s">
        <v>18</v>
      </c>
      <c r="F1064" s="715"/>
      <c r="G1064" s="632" t="s">
        <v>18</v>
      </c>
      <c r="H1064" s="691"/>
      <c r="I1064" s="640"/>
    </row>
    <row r="1065" spans="1:9" ht="12.75" customHeight="1" outlineLevel="2">
      <c r="A1065" s="127" t="s">
        <v>927</v>
      </c>
      <c r="B1065" s="128"/>
      <c r="C1065" s="454"/>
      <c r="D1065" s="455"/>
      <c r="E1065" s="632"/>
      <c r="F1065" s="721"/>
      <c r="G1065" s="632"/>
      <c r="H1065" s="691"/>
      <c r="I1065" s="640"/>
    </row>
    <row r="1066" spans="1:3" ht="12.75" customHeight="1" outlineLevel="2">
      <c r="A1066" s="456" t="s">
        <v>928</v>
      </c>
      <c r="B1066" s="30"/>
      <c r="C1066" s="19"/>
    </row>
    <row r="1067" spans="1:3" ht="12.75" customHeight="1" outlineLevel="2">
      <c r="A1067" s="457"/>
      <c r="B1067" s="205"/>
      <c r="C1067" s="17"/>
    </row>
    <row r="1068" ht="12.75" customHeight="1" outlineLevel="2"/>
    <row r="1069" spans="1:4" ht="12.75" customHeight="1" outlineLevel="2">
      <c r="A1069" s="116" t="s">
        <v>929</v>
      </c>
      <c r="D1069" s="40" t="s">
        <v>18</v>
      </c>
    </row>
    <row r="1070" spans="1:7" ht="12.75" customHeight="1" outlineLevel="2">
      <c r="A1070" s="116" t="s">
        <v>391</v>
      </c>
      <c r="B1070" s="5"/>
      <c r="C1070" s="33"/>
      <c r="D1070" s="33"/>
      <c r="E1070" s="33"/>
      <c r="F1070" s="33"/>
      <c r="G1070" s="24"/>
    </row>
    <row r="1071" ht="12.75" customHeight="1" outlineLevel="2">
      <c r="A1071" s="458"/>
    </row>
    <row r="1072" spans="1:2" ht="12.75" customHeight="1" outlineLevel="2">
      <c r="A1072" s="39" t="s">
        <v>930</v>
      </c>
      <c r="B1072" s="39"/>
    </row>
    <row r="1073" spans="1:6" ht="12.75" customHeight="1" outlineLevel="2">
      <c r="A1073" s="41"/>
      <c r="B1073" s="40">
        <v>6.1</v>
      </c>
      <c r="C1073" s="41" t="s">
        <v>931</v>
      </c>
      <c r="E1073" s="40" t="s">
        <v>18</v>
      </c>
      <c r="F1073" s="41" t="s">
        <v>932</v>
      </c>
    </row>
    <row r="1074" spans="1:9" ht="12.75" customHeight="1" outlineLevel="2">
      <c r="A1074" s="39" t="s">
        <v>933</v>
      </c>
      <c r="B1074" s="39"/>
      <c r="C1074" s="41"/>
      <c r="D1074" s="41"/>
      <c r="I1074" s="40" t="s">
        <v>402</v>
      </c>
    </row>
    <row r="1075" ht="12.75" customHeight="1" outlineLevel="1">
      <c r="A1075" s="39"/>
    </row>
    <row r="1076" spans="1:2" ht="12.75" customHeight="1" outlineLevel="2">
      <c r="A1076" s="39" t="s">
        <v>934</v>
      </c>
      <c r="B1076" s="39"/>
    </row>
    <row r="1077" spans="1:8" ht="12.75" customHeight="1" outlineLevel="1">
      <c r="A1077" s="39"/>
      <c r="B1077" s="5" t="s">
        <v>18</v>
      </c>
      <c r="C1077" s="33"/>
      <c r="D1077" s="33"/>
      <c r="E1077" s="33"/>
      <c r="F1077" s="33"/>
      <c r="G1077" s="6"/>
      <c r="H1077" s="7"/>
    </row>
    <row r="1078" spans="1:6" ht="12.75" customHeight="1" outlineLevel="2">
      <c r="A1078" s="39"/>
      <c r="B1078" s="42"/>
      <c r="C1078" s="42"/>
      <c r="D1078" s="42"/>
      <c r="E1078" s="42"/>
      <c r="F1078" s="42"/>
    </row>
    <row r="1079" spans="1:2" ht="12.75" customHeight="1" outlineLevel="1">
      <c r="A1079" s="39" t="s">
        <v>935</v>
      </c>
      <c r="B1079" s="39"/>
    </row>
    <row r="1080" spans="1:2" ht="12.75" customHeight="1" outlineLevel="2">
      <c r="A1080" s="39"/>
      <c r="B1080" s="39"/>
    </row>
    <row r="1081" spans="2:9" ht="12.75" customHeight="1" outlineLevel="2">
      <c r="B1081" s="60"/>
      <c r="C1081" s="19"/>
      <c r="D1081" s="459"/>
      <c r="E1081" s="272" t="s">
        <v>936</v>
      </c>
      <c r="F1081" s="460"/>
      <c r="G1081" s="272" t="s">
        <v>936</v>
      </c>
      <c r="H1081" s="420"/>
      <c r="I1081" s="174"/>
    </row>
    <row r="1082" spans="2:9" ht="12.75" customHeight="1" outlineLevel="1">
      <c r="B1082" s="176"/>
      <c r="C1082" s="17"/>
      <c r="D1082" s="66" t="s">
        <v>937</v>
      </c>
      <c r="E1082" s="218" t="s">
        <v>938</v>
      </c>
      <c r="F1082" s="461"/>
      <c r="G1082" s="218" t="s">
        <v>939</v>
      </c>
      <c r="I1082" s="462"/>
    </row>
    <row r="1083" spans="2:9" ht="12.75" customHeight="1" outlineLevel="2">
      <c r="B1083" s="126" t="s">
        <v>940</v>
      </c>
      <c r="C1083" s="36"/>
      <c r="D1083" s="463">
        <v>1665</v>
      </c>
      <c r="E1083" s="262">
        <v>1665</v>
      </c>
      <c r="F1083" s="464"/>
      <c r="G1083" s="262">
        <v>1665</v>
      </c>
      <c r="H1083" s="464"/>
      <c r="I1083" s="464"/>
    </row>
    <row r="1084" spans="2:9" ht="12.75" customHeight="1" outlineLevel="2">
      <c r="B1084" s="126" t="s">
        <v>941</v>
      </c>
      <c r="C1084" s="36"/>
      <c r="D1084" s="513">
        <v>8750</v>
      </c>
      <c r="E1084" s="514">
        <v>4407</v>
      </c>
      <c r="F1084" s="515"/>
      <c r="G1084" s="514">
        <v>10962</v>
      </c>
      <c r="H1084" s="464"/>
      <c r="I1084" s="464"/>
    </row>
    <row r="1085" spans="2:9" ht="12.75" customHeight="1" outlineLevel="2">
      <c r="B1085" s="126" t="s">
        <v>942</v>
      </c>
      <c r="C1085" s="36"/>
      <c r="D1085" s="463">
        <v>893</v>
      </c>
      <c r="E1085" s="262">
        <v>1170</v>
      </c>
      <c r="F1085" s="464"/>
      <c r="G1085" s="262">
        <v>1316</v>
      </c>
      <c r="H1085" s="464"/>
      <c r="I1085" s="464"/>
    </row>
    <row r="1086" spans="2:9" ht="12.75" customHeight="1" outlineLevel="2">
      <c r="B1086" s="127" t="s">
        <v>943</v>
      </c>
      <c r="C1086" s="17"/>
      <c r="D1086" s="463">
        <v>2521</v>
      </c>
      <c r="E1086" s="262">
        <v>3105</v>
      </c>
      <c r="F1086" s="464"/>
      <c r="G1086" s="262">
        <v>2844</v>
      </c>
      <c r="H1086" s="464"/>
      <c r="I1086" s="464"/>
    </row>
    <row r="1087" ht="12.75" customHeight="1" outlineLevel="2">
      <c r="A1087" s="41"/>
    </row>
    <row r="1088" ht="12.75" customHeight="1" outlineLevel="2">
      <c r="A1088" s="39" t="s">
        <v>944</v>
      </c>
    </row>
    <row r="1089" ht="12.75" customHeight="1" outlineLevel="2">
      <c r="A1089" s="166"/>
    </row>
    <row r="1090" spans="2:5" ht="12.75" customHeight="1" outlineLevel="2">
      <c r="B1090" s="465" t="s">
        <v>916</v>
      </c>
      <c r="C1090" s="466"/>
      <c r="D1090" s="7"/>
      <c r="E1090" s="198"/>
    </row>
    <row r="1091" spans="2:5" ht="12.75" customHeight="1" outlineLevel="1">
      <c r="B1091" s="126" t="s">
        <v>917</v>
      </c>
      <c r="C1091" s="440"/>
      <c r="D1091" s="36"/>
      <c r="E1091" s="40"/>
    </row>
    <row r="1092" spans="2:5" ht="12.75" customHeight="1" outlineLevel="1">
      <c r="B1092" s="126" t="s">
        <v>918</v>
      </c>
      <c r="C1092" s="440"/>
      <c r="D1092" s="36"/>
      <c r="E1092" s="40"/>
    </row>
    <row r="1093" spans="2:5" ht="12.75" customHeight="1" outlineLevel="1">
      <c r="B1093" s="126" t="s">
        <v>919</v>
      </c>
      <c r="C1093" s="440"/>
      <c r="D1093" s="36"/>
      <c r="E1093" s="40"/>
    </row>
    <row r="1094" spans="2:5" ht="12.75" customHeight="1" outlineLevel="1">
      <c r="B1094" s="126" t="s">
        <v>945</v>
      </c>
      <c r="C1094" s="438"/>
      <c r="D1094" s="36"/>
      <c r="E1094" s="467">
        <v>372</v>
      </c>
    </row>
    <row r="1095" spans="2:5" ht="12.75" customHeight="1" outlineLevel="1">
      <c r="B1095" s="127" t="s">
        <v>946</v>
      </c>
      <c r="C1095" s="454"/>
      <c r="D1095" s="17"/>
      <c r="E1095" s="467">
        <v>372</v>
      </c>
    </row>
    <row r="1096" ht="12.75" customHeight="1" outlineLevel="1">
      <c r="A1096" s="41"/>
    </row>
    <row r="1097" spans="1:11" ht="12.75" customHeight="1" outlineLevel="1">
      <c r="A1097" s="2" t="s">
        <v>947</v>
      </c>
      <c r="C1097" s="261"/>
      <c r="H1097" s="140"/>
      <c r="I1097" s="140"/>
      <c r="J1097" s="140"/>
      <c r="K1097" s="140"/>
    </row>
    <row r="1098" spans="1:11" ht="12.75" customHeight="1" outlineLevel="1">
      <c r="A1098" s="739" t="s">
        <v>1429</v>
      </c>
      <c r="B1098" s="739"/>
      <c r="C1098" s="739"/>
      <c r="D1098" s="739"/>
      <c r="E1098" s="739"/>
      <c r="F1098" s="739"/>
      <c r="H1098" s="140"/>
      <c r="I1098" s="140"/>
      <c r="J1098" s="140"/>
      <c r="K1098" s="140"/>
    </row>
    <row r="1099" spans="1:11" ht="12.75" customHeight="1">
      <c r="A1099" s="4" t="s">
        <v>948</v>
      </c>
      <c r="B1099" s="4"/>
      <c r="C1099" s="4"/>
      <c r="D1099" s="4"/>
      <c r="E1099" s="4"/>
      <c r="F1099" s="4"/>
      <c r="G1099" s="267" t="s">
        <v>384</v>
      </c>
      <c r="H1099" s="140"/>
      <c r="I1099" s="140"/>
      <c r="J1099" s="140"/>
      <c r="K1099" s="140"/>
    </row>
    <row r="1100" spans="1:11" ht="12.75" customHeight="1">
      <c r="A1100" s="171"/>
      <c r="H1100" s="140"/>
      <c r="I1100" s="140"/>
      <c r="J1100" s="140"/>
      <c r="K1100" s="140"/>
    </row>
    <row r="1101" spans="1:11" ht="12.75" customHeight="1">
      <c r="A1101" s="3" t="s">
        <v>949</v>
      </c>
      <c r="H1101" s="140"/>
      <c r="I1101" s="140"/>
      <c r="J1101" s="140"/>
      <c r="K1101" s="140"/>
    </row>
    <row r="1102" spans="1:11" ht="12.75" customHeight="1">
      <c r="A1102" s="3"/>
      <c r="H1102" s="140"/>
      <c r="I1102" s="140"/>
      <c r="J1102" s="140"/>
      <c r="K1102" s="140"/>
    </row>
    <row r="1103" spans="1:11" ht="12.75" customHeight="1" outlineLevel="1">
      <c r="A1103" s="204" t="s">
        <v>950</v>
      </c>
      <c r="H1103" s="140"/>
      <c r="I1103" s="140"/>
      <c r="J1103" s="140"/>
      <c r="K1103" s="140"/>
    </row>
    <row r="1104" spans="1:11" ht="12.75" customHeight="1" outlineLevel="1">
      <c r="A1104" s="4" t="s">
        <v>951</v>
      </c>
      <c r="H1104" s="140"/>
      <c r="I1104" s="140"/>
      <c r="J1104" s="140"/>
      <c r="K1104" s="140"/>
    </row>
    <row r="1105" spans="1:11" ht="12.75" customHeight="1" outlineLevel="2">
      <c r="A1105" s="204" t="s">
        <v>952</v>
      </c>
      <c r="H1105" s="140"/>
      <c r="I1105" s="140"/>
      <c r="J1105" s="140"/>
      <c r="K1105" s="140"/>
    </row>
    <row r="1106" spans="1:11" ht="12.75" customHeight="1" outlineLevel="1">
      <c r="A1106" s="4" t="s">
        <v>953</v>
      </c>
      <c r="H1106" s="140"/>
      <c r="I1106" s="140"/>
      <c r="J1106" s="140"/>
      <c r="K1106" s="140"/>
    </row>
    <row r="1107" spans="1:11" ht="12.75" customHeight="1" outlineLevel="2">
      <c r="A1107" s="204" t="s">
        <v>954</v>
      </c>
      <c r="H1107" s="140"/>
      <c r="I1107" s="140"/>
      <c r="J1107" s="140"/>
      <c r="K1107" s="140"/>
    </row>
    <row r="1108" spans="1:11" ht="12.75" customHeight="1" outlineLevel="2">
      <c r="A1108" s="4"/>
      <c r="H1108" s="140"/>
      <c r="I1108" s="140"/>
      <c r="J1108" s="140"/>
      <c r="K1108" s="140"/>
    </row>
    <row r="1109" spans="1:11" ht="12.75" customHeight="1" outlineLevel="2">
      <c r="A1109" s="4" t="s">
        <v>955</v>
      </c>
      <c r="H1109" s="140"/>
      <c r="I1109" s="140"/>
      <c r="J1109" s="140"/>
      <c r="K1109" s="140"/>
    </row>
    <row r="1110" spans="2:11" ht="12.75" customHeight="1" outlineLevel="2">
      <c r="B1110" s="468" t="s">
        <v>68</v>
      </c>
      <c r="C1110" s="1" t="s">
        <v>956</v>
      </c>
      <c r="H1110" s="140"/>
      <c r="I1110" s="140"/>
      <c r="J1110" s="140"/>
      <c r="K1110" s="140"/>
    </row>
    <row r="1111" spans="2:11" ht="12.75" customHeight="1" outlineLevel="2">
      <c r="B1111" s="468">
        <v>0</v>
      </c>
      <c r="C1111" s="1" t="s">
        <v>957</v>
      </c>
      <c r="F1111" s="1" t="s">
        <v>958</v>
      </c>
      <c r="H1111" s="140"/>
      <c r="I1111" s="140"/>
      <c r="J1111" s="140"/>
      <c r="K1111" s="140"/>
    </row>
    <row r="1112" spans="1:11" ht="12.75" customHeight="1" outlineLevel="2">
      <c r="A1112" s="140"/>
      <c r="B1112" s="469"/>
      <c r="C1112" s="140"/>
      <c r="D1112" s="140"/>
      <c r="E1112" s="140"/>
      <c r="F1112" s="140"/>
      <c r="G1112" s="140"/>
      <c r="H1112" s="140"/>
      <c r="I1112" s="140"/>
      <c r="J1112" s="140"/>
      <c r="K1112" s="140"/>
    </row>
    <row r="1113" spans="1:11" ht="12.75" customHeight="1" outlineLevel="2">
      <c r="A1113" s="470"/>
      <c r="B1113" s="172"/>
      <c r="C1113" s="30"/>
      <c r="D1113" s="30"/>
      <c r="E1113" s="19"/>
      <c r="F1113" s="186" t="s">
        <v>959</v>
      </c>
      <c r="G1113" s="516"/>
      <c r="H1113" s="186" t="s">
        <v>960</v>
      </c>
      <c r="I1113" s="516"/>
      <c r="J1113" s="140"/>
      <c r="K1113" s="140"/>
    </row>
    <row r="1114" spans="1:11" ht="12.75" customHeight="1" outlineLevel="2">
      <c r="A1114" s="470"/>
      <c r="B1114" s="175"/>
      <c r="C1114" s="42"/>
      <c r="D1114" s="42"/>
      <c r="E1114" s="36"/>
      <c r="F1114" s="188" t="s">
        <v>961</v>
      </c>
      <c r="G1114" s="208"/>
      <c r="H1114" s="188" t="s">
        <v>961</v>
      </c>
      <c r="I1114" s="208"/>
      <c r="J1114" s="140"/>
      <c r="K1114" s="140"/>
    </row>
    <row r="1115" spans="1:11" ht="12.75" customHeight="1" outlineLevel="2">
      <c r="A1115" s="140"/>
      <c r="B1115" s="517" t="s">
        <v>962</v>
      </c>
      <c r="C1115" s="518"/>
      <c r="D1115" s="6"/>
      <c r="E1115" s="7"/>
      <c r="F1115" s="453"/>
      <c r="G1115" s="452"/>
      <c r="H1115" s="453"/>
      <c r="I1115" s="452"/>
      <c r="J1115" s="140"/>
      <c r="K1115" s="140"/>
    </row>
    <row r="1116" spans="1:11" ht="12.75" customHeight="1" outlineLevel="2">
      <c r="A1116" s="140"/>
      <c r="B1116" s="200" t="s">
        <v>963</v>
      </c>
      <c r="C1116" s="201"/>
      <c r="D1116" s="6"/>
      <c r="E1116" s="7"/>
      <c r="F1116" s="443">
        <v>15152363</v>
      </c>
      <c r="G1116" s="444"/>
      <c r="H1116" s="443">
        <v>0</v>
      </c>
      <c r="I1116" s="444"/>
      <c r="J1116" s="140"/>
      <c r="K1116" s="140"/>
    </row>
    <row r="1117" spans="1:11" ht="12.75" customHeight="1" outlineLevel="2">
      <c r="A1117" s="140"/>
      <c r="B1117" s="200" t="s">
        <v>964</v>
      </c>
      <c r="C1117" s="201"/>
      <c r="D1117" s="6"/>
      <c r="E1117" s="7"/>
      <c r="F1117" s="443">
        <v>15946024.120000001</v>
      </c>
      <c r="G1117" s="444"/>
      <c r="H1117" s="443">
        <v>0</v>
      </c>
      <c r="I1117" s="444"/>
      <c r="J1117" s="140"/>
      <c r="K1117" s="140"/>
    </row>
    <row r="1118" spans="1:11" ht="12.75" customHeight="1" outlineLevel="2">
      <c r="A1118" s="140"/>
      <c r="B1118" s="60" t="s">
        <v>965</v>
      </c>
      <c r="C1118" s="61"/>
      <c r="D1118" s="30"/>
      <c r="E1118" s="19"/>
      <c r="F1118" s="722">
        <v>504166</v>
      </c>
      <c r="G1118" s="519"/>
      <c r="H1118" s="722">
        <v>0</v>
      </c>
      <c r="I1118" s="519"/>
      <c r="J1118" s="140"/>
      <c r="K1118" s="140"/>
    </row>
    <row r="1119" spans="1:11" ht="12.75" customHeight="1" outlineLevel="2">
      <c r="A1119" s="140"/>
      <c r="B1119" s="63" t="s">
        <v>966</v>
      </c>
      <c r="C1119" s="64"/>
      <c r="D1119" s="42"/>
      <c r="E1119" s="36"/>
      <c r="F1119" s="723"/>
      <c r="G1119" s="520"/>
      <c r="H1119" s="723"/>
      <c r="I1119" s="520"/>
      <c r="J1119" s="140"/>
      <c r="K1119" s="140"/>
    </row>
    <row r="1120" spans="1:11" ht="12.75" customHeight="1" outlineLevel="2">
      <c r="A1120" s="140"/>
      <c r="B1120" s="63" t="s">
        <v>967</v>
      </c>
      <c r="C1120" s="64"/>
      <c r="D1120" s="42"/>
      <c r="E1120" s="36"/>
      <c r="F1120" s="723"/>
      <c r="G1120" s="520"/>
      <c r="H1120" s="723"/>
      <c r="I1120" s="520"/>
      <c r="J1120" s="140"/>
      <c r="K1120" s="140"/>
    </row>
    <row r="1121" spans="1:11" ht="12.75" customHeight="1" outlineLevel="2">
      <c r="A1121" s="140"/>
      <c r="B1121" s="176" t="s">
        <v>968</v>
      </c>
      <c r="C1121" s="177"/>
      <c r="D1121" s="205"/>
      <c r="E1121" s="17"/>
      <c r="F1121" s="724"/>
      <c r="G1121" s="521"/>
      <c r="H1121" s="724"/>
      <c r="I1121" s="521"/>
      <c r="J1121" s="140"/>
      <c r="K1121" s="140"/>
    </row>
    <row r="1122" spans="1:11" ht="12.75" customHeight="1" outlineLevel="2">
      <c r="A1122" s="140"/>
      <c r="B1122" s="60" t="s">
        <v>969</v>
      </c>
      <c r="C1122" s="61"/>
      <c r="D1122" s="30"/>
      <c r="E1122" s="19"/>
      <c r="F1122" s="722">
        <v>932546.23</v>
      </c>
      <c r="G1122" s="519"/>
      <c r="H1122" s="722">
        <v>0</v>
      </c>
      <c r="I1122" s="519"/>
      <c r="J1122" s="140"/>
      <c r="K1122" s="140"/>
    </row>
    <row r="1123" spans="1:11" ht="12.75" customHeight="1" outlineLevel="2">
      <c r="A1123" s="140"/>
      <c r="B1123" s="63" t="s">
        <v>970</v>
      </c>
      <c r="C1123" s="64"/>
      <c r="D1123" s="42"/>
      <c r="E1123" s="36"/>
      <c r="F1123" s="723"/>
      <c r="G1123" s="520"/>
      <c r="H1123" s="723"/>
      <c r="I1123" s="520"/>
      <c r="J1123" s="140"/>
      <c r="K1123" s="140"/>
    </row>
    <row r="1124" spans="1:11" ht="12.75" customHeight="1" outlineLevel="2">
      <c r="A1124" s="140"/>
      <c r="B1124" s="176" t="s">
        <v>971</v>
      </c>
      <c r="C1124" s="177"/>
      <c r="D1124" s="205"/>
      <c r="E1124" s="17"/>
      <c r="F1124" s="724"/>
      <c r="G1124" s="521"/>
      <c r="H1124" s="724"/>
      <c r="I1124" s="521"/>
      <c r="J1124" s="140"/>
      <c r="K1124" s="140"/>
    </row>
    <row r="1125" spans="1:11" ht="12.75" customHeight="1" outlineLevel="2">
      <c r="A1125" s="140"/>
      <c r="B1125" s="522" t="s">
        <v>972</v>
      </c>
      <c r="C1125" s="201"/>
      <c r="D1125" s="6"/>
      <c r="E1125" s="7"/>
      <c r="F1125" s="443">
        <v>32535099.35</v>
      </c>
      <c r="G1125" s="444"/>
      <c r="H1125" s="443">
        <v>0</v>
      </c>
      <c r="I1125" s="444"/>
      <c r="J1125" s="140"/>
      <c r="K1125" s="472"/>
    </row>
    <row r="1126" spans="1:11" ht="12.75" customHeight="1" outlineLevel="2">
      <c r="A1126" s="140"/>
      <c r="B1126" s="517" t="s">
        <v>973</v>
      </c>
      <c r="C1126" s="518"/>
      <c r="D1126" s="6"/>
      <c r="E1126" s="7"/>
      <c r="F1126" s="523"/>
      <c r="G1126" s="524"/>
      <c r="H1126" s="523"/>
      <c r="I1126" s="524"/>
      <c r="J1126" s="140"/>
      <c r="K1126" s="140"/>
    </row>
    <row r="1127" spans="1:11" ht="12.75" customHeight="1" outlineLevel="2">
      <c r="A1127" s="140"/>
      <c r="B1127" s="60" t="s">
        <v>974</v>
      </c>
      <c r="C1127" s="61"/>
      <c r="D1127" s="30"/>
      <c r="E1127" s="19"/>
      <c r="F1127" s="722">
        <v>16844479</v>
      </c>
      <c r="G1127" s="519"/>
      <c r="H1127" s="722">
        <v>15125547</v>
      </c>
      <c r="I1127" s="519"/>
      <c r="J1127" s="140"/>
      <c r="K1127" s="140"/>
    </row>
    <row r="1128" spans="1:11" ht="12.75" customHeight="1" outlineLevel="2">
      <c r="A1128" s="140"/>
      <c r="B1128" s="176" t="s">
        <v>975</v>
      </c>
      <c r="C1128" s="177"/>
      <c r="D1128" s="205"/>
      <c r="E1128" s="17"/>
      <c r="F1128" s="724"/>
      <c r="G1128" s="521"/>
      <c r="H1128" s="724"/>
      <c r="I1128" s="521"/>
      <c r="J1128" s="140"/>
      <c r="K1128" s="140"/>
    </row>
    <row r="1129" spans="1:11" ht="12.75" customHeight="1" outlineLevel="2">
      <c r="A1129" s="140"/>
      <c r="B1129" s="200" t="s">
        <v>976</v>
      </c>
      <c r="C1129" s="518"/>
      <c r="D1129" s="6"/>
      <c r="E1129" s="7"/>
      <c r="F1129" s="443">
        <v>297923.92500000005</v>
      </c>
      <c r="G1129" s="444"/>
      <c r="H1129" s="523"/>
      <c r="I1129" s="524"/>
      <c r="J1129" s="140"/>
      <c r="K1129" s="140"/>
    </row>
    <row r="1130" spans="1:11" ht="12.75" customHeight="1" outlineLevel="2">
      <c r="A1130" s="140"/>
      <c r="B1130" s="60" t="s">
        <v>977</v>
      </c>
      <c r="C1130" s="61"/>
      <c r="D1130" s="30"/>
      <c r="E1130" s="19"/>
      <c r="F1130" s="722">
        <v>0</v>
      </c>
      <c r="G1130" s="519"/>
      <c r="H1130" s="722">
        <v>0</v>
      </c>
      <c r="I1130" s="519"/>
      <c r="J1130" s="140"/>
      <c r="K1130" s="140"/>
    </row>
    <row r="1131" spans="1:11" ht="12.75" customHeight="1" outlineLevel="2">
      <c r="A1131" s="140"/>
      <c r="B1131" s="176" t="s">
        <v>978</v>
      </c>
      <c r="C1131" s="177"/>
      <c r="D1131" s="205"/>
      <c r="E1131" s="17"/>
      <c r="F1131" s="724"/>
      <c r="G1131" s="521"/>
      <c r="H1131" s="724"/>
      <c r="I1131" s="521"/>
      <c r="J1131" s="140"/>
      <c r="K1131" s="140"/>
    </row>
    <row r="1132" spans="1:11" ht="12.75" customHeight="1" outlineLevel="2">
      <c r="A1132" s="140"/>
      <c r="B1132" s="522" t="s">
        <v>979</v>
      </c>
      <c r="C1132" s="201"/>
      <c r="D1132" s="6"/>
      <c r="E1132" s="7"/>
      <c r="F1132" s="443">
        <v>17142402.925</v>
      </c>
      <c r="G1132" s="444"/>
      <c r="H1132" s="443">
        <v>15125547</v>
      </c>
      <c r="I1132" s="444"/>
      <c r="J1132" s="140"/>
      <c r="K1132" s="140"/>
    </row>
    <row r="1133" spans="1:11" ht="12.75" customHeight="1" outlineLevel="2">
      <c r="A1133" s="140"/>
      <c r="B1133" s="517" t="s">
        <v>980</v>
      </c>
      <c r="C1133" s="201"/>
      <c r="D1133" s="6"/>
      <c r="E1133" s="7"/>
      <c r="F1133" s="443">
        <v>0</v>
      </c>
      <c r="G1133" s="444"/>
      <c r="H1133" s="443">
        <v>933730</v>
      </c>
      <c r="I1133" s="444"/>
      <c r="J1133" s="140"/>
      <c r="K1133" s="140"/>
    </row>
    <row r="1134" spans="1:11" ht="12.75" customHeight="1" outlineLevel="2">
      <c r="A1134" s="140"/>
      <c r="B1134" s="517" t="s">
        <v>981</v>
      </c>
      <c r="C1134" s="201"/>
      <c r="D1134" s="6"/>
      <c r="E1134" s="7"/>
      <c r="F1134" s="443">
        <v>0</v>
      </c>
      <c r="G1134" s="444"/>
      <c r="H1134" s="443">
        <v>0</v>
      </c>
      <c r="I1134" s="444"/>
      <c r="J1134" s="140"/>
      <c r="K1134" s="140"/>
    </row>
    <row r="1135" spans="1:11" ht="12.75" customHeight="1" outlineLevel="2">
      <c r="A1135" s="140"/>
      <c r="B1135" s="525" t="s">
        <v>982</v>
      </c>
      <c r="C1135" s="177"/>
      <c r="D1135" s="205"/>
      <c r="E1135" s="17"/>
      <c r="F1135" s="443">
        <v>0</v>
      </c>
      <c r="G1135" s="444"/>
      <c r="H1135" s="443">
        <v>165083</v>
      </c>
      <c r="I1135" s="444"/>
      <c r="J1135" s="140"/>
      <c r="K1135" s="140"/>
    </row>
    <row r="1136" spans="1:11" ht="12.75" customHeight="1" outlineLevel="2">
      <c r="A1136" s="268" t="s">
        <v>958</v>
      </c>
      <c r="B1136" s="42"/>
      <c r="C1136" s="42"/>
      <c r="D1136" s="42"/>
      <c r="J1136" s="140"/>
      <c r="K1136" s="140"/>
    </row>
    <row r="1137" spans="1:11" ht="12.75" customHeight="1" outlineLevel="2">
      <c r="A1137" s="3" t="s">
        <v>1387</v>
      </c>
      <c r="B1137" s="204"/>
      <c r="J1137" s="140"/>
      <c r="K1137" s="140"/>
    </row>
    <row r="1138" spans="1:11" ht="12.75" customHeight="1" outlineLevel="2">
      <c r="A1138" s="4" t="s">
        <v>1388</v>
      </c>
      <c r="B1138" s="204"/>
      <c r="J1138" s="140"/>
      <c r="K1138" s="140"/>
    </row>
    <row r="1139" spans="1:11" ht="12.75" customHeight="1" outlineLevel="2">
      <c r="A1139" s="204" t="s">
        <v>983</v>
      </c>
      <c r="B1139" s="204"/>
      <c r="J1139" s="140"/>
      <c r="K1139" s="140"/>
    </row>
    <row r="1140" spans="1:11" ht="12.75" customHeight="1" outlineLevel="1">
      <c r="A1140" s="584" t="s">
        <v>1389</v>
      </c>
      <c r="B1140" s="204"/>
      <c r="J1140" s="140"/>
      <c r="K1140" s="140"/>
    </row>
    <row r="1141" spans="1:11" ht="12.75" customHeight="1" outlineLevel="2">
      <c r="A1141" s="204"/>
      <c r="B1141" s="204"/>
      <c r="J1141" s="140"/>
      <c r="K1141" s="140"/>
    </row>
    <row r="1142" spans="1:11" ht="12.75" customHeight="1" outlineLevel="2">
      <c r="A1142" s="204" t="s">
        <v>984</v>
      </c>
      <c r="B1142" s="204"/>
      <c r="J1142" s="140"/>
      <c r="K1142" s="140"/>
    </row>
    <row r="1143" spans="1:11" ht="12.75" customHeight="1" outlineLevel="2">
      <c r="A1143" s="204" t="s">
        <v>985</v>
      </c>
      <c r="B1143" s="204"/>
      <c r="J1143" s="140"/>
      <c r="K1143" s="140"/>
    </row>
    <row r="1144" spans="1:11" ht="12.75" customHeight="1" outlineLevel="2">
      <c r="A1144" s="204"/>
      <c r="B1144" s="204"/>
      <c r="J1144" s="140"/>
      <c r="K1144" s="140"/>
    </row>
    <row r="1145" spans="1:11" ht="12.75" customHeight="1" outlineLevel="2">
      <c r="A1145" s="585"/>
      <c r="B1145" s="30"/>
      <c r="C1145" s="19"/>
      <c r="D1145" s="526" t="s">
        <v>986</v>
      </c>
      <c r="E1145" s="527"/>
      <c r="F1145" s="526" t="s">
        <v>987</v>
      </c>
      <c r="G1145" s="527"/>
      <c r="H1145" s="526" t="s">
        <v>988</v>
      </c>
      <c r="I1145" s="527"/>
      <c r="J1145" s="140"/>
      <c r="K1145" s="140"/>
    </row>
    <row r="1146" spans="1:11" ht="12.75" customHeight="1" outlineLevel="2">
      <c r="A1146" s="586"/>
      <c r="B1146" s="528"/>
      <c r="C1146" s="36"/>
      <c r="D1146" s="529" t="s">
        <v>987</v>
      </c>
      <c r="E1146" s="530"/>
      <c r="F1146" s="531" t="s">
        <v>989</v>
      </c>
      <c r="G1146" s="67"/>
      <c r="H1146" s="531" t="s">
        <v>990</v>
      </c>
      <c r="I1146" s="67"/>
      <c r="J1146" s="140"/>
      <c r="K1146" s="140"/>
    </row>
    <row r="1147" spans="1:11" ht="12.75" customHeight="1" outlineLevel="2">
      <c r="A1147" s="587"/>
      <c r="B1147" s="507"/>
      <c r="C1147" s="17"/>
      <c r="D1147" s="532" t="s">
        <v>991</v>
      </c>
      <c r="E1147" s="533"/>
      <c r="F1147" s="534" t="s">
        <v>992</v>
      </c>
      <c r="G1147" s="535"/>
      <c r="H1147" s="534" t="s">
        <v>993</v>
      </c>
      <c r="I1147" s="535"/>
      <c r="J1147" s="140"/>
      <c r="K1147" s="140"/>
    </row>
    <row r="1148" spans="1:11" ht="12.75" customHeight="1" outlineLevel="2">
      <c r="A1148" s="588" t="s">
        <v>994</v>
      </c>
      <c r="B1148" s="536"/>
      <c r="C1148" s="537"/>
      <c r="D1148" s="538">
        <v>1359</v>
      </c>
      <c r="E1148" s="539"/>
      <c r="F1148" s="538">
        <v>6777</v>
      </c>
      <c r="G1148" s="539"/>
      <c r="H1148" s="538">
        <v>2048</v>
      </c>
      <c r="I1148" s="539"/>
      <c r="J1148" s="140"/>
      <c r="K1148" s="140"/>
    </row>
    <row r="1149" spans="1:11" ht="12.75" customHeight="1" outlineLevel="2">
      <c r="A1149" s="588" t="s">
        <v>995</v>
      </c>
      <c r="B1149" s="536"/>
      <c r="C1149" s="537"/>
      <c r="D1149" s="540"/>
      <c r="E1149" s="541"/>
      <c r="F1149" s="540"/>
      <c r="G1149" s="541"/>
      <c r="H1149" s="540"/>
      <c r="I1149" s="541"/>
      <c r="J1149" s="140"/>
      <c r="K1149" s="140"/>
    </row>
    <row r="1150" spans="1:11" ht="12.75" customHeight="1" outlineLevel="2">
      <c r="A1150" s="588" t="s">
        <v>996</v>
      </c>
      <c r="B1150" s="536"/>
      <c r="C1150" s="537"/>
      <c r="D1150" s="540"/>
      <c r="E1150" s="541"/>
      <c r="F1150" s="540"/>
      <c r="G1150" s="541"/>
      <c r="H1150" s="540"/>
      <c r="I1150" s="541"/>
      <c r="J1150" s="140"/>
      <c r="K1150" s="140"/>
    </row>
    <row r="1151" spans="1:11" ht="12.75" customHeight="1" outlineLevel="2">
      <c r="A1151" s="589" t="s">
        <v>997</v>
      </c>
      <c r="B1151" s="542"/>
      <c r="C1151" s="543"/>
      <c r="D1151" s="544"/>
      <c r="E1151" s="545"/>
      <c r="F1151" s="544"/>
      <c r="G1151" s="545"/>
      <c r="H1151" s="544"/>
      <c r="I1151" s="545"/>
      <c r="J1151" s="140"/>
      <c r="K1151" s="140"/>
    </row>
    <row r="1152" spans="1:11" ht="12.75" customHeight="1" outlineLevel="2">
      <c r="A1152" s="588" t="s">
        <v>1390</v>
      </c>
      <c r="B1152" s="536"/>
      <c r="C1152" s="537"/>
      <c r="D1152" s="538">
        <v>991</v>
      </c>
      <c r="E1152" s="539"/>
      <c r="F1152" s="538">
        <v>4426</v>
      </c>
      <c r="G1152" s="539"/>
      <c r="H1152" s="538">
        <v>1159</v>
      </c>
      <c r="I1152" s="539"/>
      <c r="J1152" s="140"/>
      <c r="K1152" s="140"/>
    </row>
    <row r="1153" spans="1:11" ht="12.75" customHeight="1" outlineLevel="2">
      <c r="A1153" s="588" t="s">
        <v>998</v>
      </c>
      <c r="B1153" s="536"/>
      <c r="C1153" s="537"/>
      <c r="D1153" s="540"/>
      <c r="E1153" s="541"/>
      <c r="F1153" s="540"/>
      <c r="G1153" s="541"/>
      <c r="H1153" s="540"/>
      <c r="I1153" s="541"/>
      <c r="J1153" s="140"/>
      <c r="K1153" s="140"/>
    </row>
    <row r="1154" spans="1:11" ht="12.75" customHeight="1" outlineLevel="2">
      <c r="A1154" s="588" t="s">
        <v>999</v>
      </c>
      <c r="B1154" s="536"/>
      <c r="C1154" s="537"/>
      <c r="D1154" s="540"/>
      <c r="E1154" s="541"/>
      <c r="F1154" s="540"/>
      <c r="G1154" s="541"/>
      <c r="H1154" s="540"/>
      <c r="I1154" s="541"/>
      <c r="J1154" s="140"/>
      <c r="K1154" s="140"/>
    </row>
    <row r="1155" spans="1:11" ht="12.75" customHeight="1" outlineLevel="2">
      <c r="A1155" s="589" t="s">
        <v>1000</v>
      </c>
      <c r="B1155" s="542"/>
      <c r="C1155" s="543"/>
      <c r="D1155" s="544"/>
      <c r="E1155" s="545"/>
      <c r="F1155" s="544"/>
      <c r="G1155" s="545"/>
      <c r="H1155" s="544"/>
      <c r="I1155" s="545"/>
      <c r="J1155" s="140"/>
      <c r="K1155" s="140"/>
    </row>
    <row r="1156" spans="1:11" ht="12.75" customHeight="1" outlineLevel="2">
      <c r="A1156" s="588" t="s">
        <v>1391</v>
      </c>
      <c r="B1156" s="536"/>
      <c r="C1156" s="537"/>
      <c r="D1156" s="538">
        <v>777</v>
      </c>
      <c r="E1156" s="539"/>
      <c r="F1156" s="538">
        <v>3988</v>
      </c>
      <c r="G1156" s="539"/>
      <c r="H1156" s="538">
        <v>1083</v>
      </c>
      <c r="I1156" s="539"/>
      <c r="J1156" s="140"/>
      <c r="K1156" s="140"/>
    </row>
    <row r="1157" spans="1:11" ht="12.75" customHeight="1" outlineLevel="2">
      <c r="A1157" s="588" t="s">
        <v>1001</v>
      </c>
      <c r="B1157" s="536"/>
      <c r="C1157" s="537"/>
      <c r="D1157" s="540"/>
      <c r="E1157" s="541"/>
      <c r="F1157" s="540"/>
      <c r="G1157" s="541"/>
      <c r="H1157" s="540"/>
      <c r="I1157" s="541"/>
      <c r="J1157" s="140"/>
      <c r="K1157" s="140"/>
    </row>
    <row r="1158" spans="1:11" ht="12.75" customHeight="1" outlineLevel="2">
      <c r="A1158" s="589" t="s">
        <v>1002</v>
      </c>
      <c r="B1158" s="542"/>
      <c r="C1158" s="543"/>
      <c r="D1158" s="544"/>
      <c r="E1158" s="545"/>
      <c r="F1158" s="544"/>
      <c r="G1158" s="545"/>
      <c r="H1158" s="544"/>
      <c r="I1158" s="545"/>
      <c r="J1158" s="140"/>
      <c r="K1158" s="140"/>
    </row>
    <row r="1159" spans="1:11" ht="12.75" customHeight="1" outlineLevel="2">
      <c r="A1159" s="588" t="s">
        <v>1392</v>
      </c>
      <c r="B1159" s="536"/>
      <c r="C1159" s="537"/>
      <c r="D1159" s="538">
        <v>645</v>
      </c>
      <c r="E1159" s="539"/>
      <c r="F1159" s="538">
        <v>3634</v>
      </c>
      <c r="G1159" s="539"/>
      <c r="H1159" s="538">
        <v>926</v>
      </c>
      <c r="I1159" s="539"/>
      <c r="J1159" s="140"/>
      <c r="K1159" s="140"/>
    </row>
    <row r="1160" spans="1:11" ht="12.75" customHeight="1" outlineLevel="2">
      <c r="A1160" s="589" t="s">
        <v>1003</v>
      </c>
      <c r="B1160" s="542"/>
      <c r="C1160" s="543"/>
      <c r="D1160" s="544"/>
      <c r="E1160" s="545"/>
      <c r="F1160" s="544"/>
      <c r="G1160" s="545"/>
      <c r="H1160" s="544"/>
      <c r="I1160" s="545"/>
      <c r="J1160" s="140"/>
      <c r="K1160" s="140"/>
    </row>
    <row r="1161" spans="1:11" ht="12.75" customHeight="1" outlineLevel="2">
      <c r="A1161" s="590" t="s">
        <v>1393</v>
      </c>
      <c r="B1161" s="536"/>
      <c r="C1161" s="537"/>
      <c r="D1161" s="538">
        <v>578</v>
      </c>
      <c r="E1161" s="539"/>
      <c r="F1161" s="538">
        <v>2833</v>
      </c>
      <c r="G1161" s="539"/>
      <c r="H1161" s="538">
        <v>685</v>
      </c>
      <c r="I1161" s="539"/>
      <c r="J1161" s="140"/>
      <c r="K1161" s="140"/>
    </row>
    <row r="1162" spans="1:11" ht="12.75" customHeight="1" outlineLevel="2">
      <c r="A1162" s="175" t="s">
        <v>1004</v>
      </c>
      <c r="B1162" s="536"/>
      <c r="C1162" s="537"/>
      <c r="D1162" s="540"/>
      <c r="E1162" s="541"/>
      <c r="F1162" s="540"/>
      <c r="G1162" s="541"/>
      <c r="H1162" s="540"/>
      <c r="I1162" s="541"/>
      <c r="J1162" s="140"/>
      <c r="K1162" s="140"/>
    </row>
    <row r="1163" spans="1:11" ht="12.75" customHeight="1" outlineLevel="2">
      <c r="A1163" s="589" t="s">
        <v>1005</v>
      </c>
      <c r="B1163" s="542"/>
      <c r="C1163" s="543"/>
      <c r="D1163" s="544"/>
      <c r="E1163" s="545"/>
      <c r="F1163" s="544"/>
      <c r="G1163" s="545"/>
      <c r="H1163" s="544"/>
      <c r="I1163" s="545"/>
      <c r="J1163" s="140"/>
      <c r="K1163" s="140"/>
    </row>
    <row r="1164" spans="1:11" ht="12.75" customHeight="1" outlineLevel="2">
      <c r="A1164" s="588" t="s">
        <v>1394</v>
      </c>
      <c r="B1164" s="536"/>
      <c r="C1164" s="537"/>
      <c r="D1164" s="538">
        <v>339</v>
      </c>
      <c r="E1164" s="539"/>
      <c r="F1164" s="538">
        <v>2279</v>
      </c>
      <c r="G1164" s="539"/>
      <c r="H1164" s="538">
        <v>592</v>
      </c>
      <c r="I1164" s="539"/>
      <c r="J1164" s="140"/>
      <c r="K1164" s="140"/>
    </row>
    <row r="1165" spans="1:11" ht="12.75" customHeight="1" outlineLevel="2">
      <c r="A1165" s="175" t="s">
        <v>1004</v>
      </c>
      <c r="B1165" s="536"/>
      <c r="C1165" s="537"/>
      <c r="D1165" s="540"/>
      <c r="E1165" s="541"/>
      <c r="F1165" s="540"/>
      <c r="G1165" s="541"/>
      <c r="H1165" s="540"/>
      <c r="I1165" s="541"/>
      <c r="J1165" s="140"/>
      <c r="K1165" s="140"/>
    </row>
    <row r="1166" spans="1:11" ht="12.75" customHeight="1" outlineLevel="2">
      <c r="A1166" s="589" t="s">
        <v>1006</v>
      </c>
      <c r="B1166" s="542"/>
      <c r="C1166" s="543"/>
      <c r="D1166" s="544"/>
      <c r="E1166" s="545"/>
      <c r="F1166" s="544"/>
      <c r="G1166" s="545"/>
      <c r="H1166" s="544"/>
      <c r="I1166" s="545"/>
      <c r="J1166" s="140"/>
      <c r="K1166" s="140"/>
    </row>
    <row r="1167" spans="1:11" ht="12.75" customHeight="1" outlineLevel="2">
      <c r="A1167" s="588" t="s">
        <v>1395</v>
      </c>
      <c r="B1167" s="536"/>
      <c r="C1167" s="537"/>
      <c r="D1167" s="538">
        <v>141</v>
      </c>
      <c r="E1167" s="539"/>
      <c r="F1167" s="538">
        <v>388</v>
      </c>
      <c r="G1167" s="539"/>
      <c r="H1167" s="538">
        <v>33</v>
      </c>
      <c r="I1167" s="539"/>
      <c r="J1167" s="140"/>
      <c r="K1167" s="140"/>
    </row>
    <row r="1168" spans="1:11" ht="12.75" customHeight="1" outlineLevel="2">
      <c r="A1168" s="588" t="s">
        <v>1007</v>
      </c>
      <c r="B1168" s="536"/>
      <c r="C1168" s="537"/>
      <c r="D1168" s="540"/>
      <c r="E1168" s="541"/>
      <c r="F1168" s="540"/>
      <c r="G1168" s="541"/>
      <c r="H1168" s="540"/>
      <c r="I1168" s="541"/>
      <c r="J1168" s="140"/>
      <c r="K1168" s="140"/>
    </row>
    <row r="1169" spans="1:11" ht="12.75" customHeight="1" outlineLevel="2">
      <c r="A1169" s="589" t="s">
        <v>1005</v>
      </c>
      <c r="B1169" s="542"/>
      <c r="C1169" s="543"/>
      <c r="D1169" s="544"/>
      <c r="E1169" s="545"/>
      <c r="F1169" s="544"/>
      <c r="G1169" s="545"/>
      <c r="H1169" s="544"/>
      <c r="I1169" s="545"/>
      <c r="J1169" s="140"/>
      <c r="K1169" s="140"/>
    </row>
    <row r="1170" spans="1:11" ht="12.75" customHeight="1" outlineLevel="2">
      <c r="A1170" s="588" t="s">
        <v>1396</v>
      </c>
      <c r="B1170" s="536"/>
      <c r="C1170" s="537"/>
      <c r="D1170" s="538">
        <v>0</v>
      </c>
      <c r="E1170" s="539"/>
      <c r="F1170" s="538">
        <v>0</v>
      </c>
      <c r="G1170" s="539"/>
      <c r="H1170" s="538">
        <v>0</v>
      </c>
      <c r="I1170" s="539"/>
      <c r="J1170" s="140"/>
      <c r="K1170" s="140"/>
    </row>
    <row r="1171" spans="1:11" ht="12.75" customHeight="1" outlineLevel="2">
      <c r="A1171" s="588" t="s">
        <v>1008</v>
      </c>
      <c r="B1171" s="536"/>
      <c r="C1171" s="537"/>
      <c r="D1171" s="540"/>
      <c r="E1171" s="541"/>
      <c r="F1171" s="540"/>
      <c r="G1171" s="541"/>
      <c r="H1171" s="540"/>
      <c r="I1171" s="541"/>
      <c r="J1171" s="140"/>
      <c r="K1171" s="140"/>
    </row>
    <row r="1172" spans="1:11" ht="12.75" customHeight="1" outlineLevel="2">
      <c r="A1172" s="588" t="s">
        <v>1009</v>
      </c>
      <c r="B1172" s="536"/>
      <c r="C1172" s="537"/>
      <c r="D1172" s="540"/>
      <c r="E1172" s="541"/>
      <c r="F1172" s="540"/>
      <c r="G1172" s="541"/>
      <c r="H1172" s="540"/>
      <c r="I1172" s="541"/>
      <c r="J1172" s="140"/>
      <c r="K1172" s="140"/>
    </row>
    <row r="1173" spans="1:11" ht="12.75" customHeight="1" outlineLevel="2">
      <c r="A1173" s="589" t="s">
        <v>1010</v>
      </c>
      <c r="B1173" s="542"/>
      <c r="C1173" s="543"/>
      <c r="D1173" s="544"/>
      <c r="E1173" s="545"/>
      <c r="F1173" s="544"/>
      <c r="G1173" s="545"/>
      <c r="H1173" s="544"/>
      <c r="I1173" s="545"/>
      <c r="J1173" s="140"/>
      <c r="K1173" s="140"/>
    </row>
    <row r="1174" spans="1:11" ht="12.75" customHeight="1" outlineLevel="2">
      <c r="A1174" s="588" t="s">
        <v>1011</v>
      </c>
      <c r="B1174" s="546"/>
      <c r="C1174" s="547"/>
      <c r="D1174" s="538" t="s">
        <v>1383</v>
      </c>
      <c r="E1174" s="548"/>
      <c r="F1174" s="538" t="s">
        <v>1383</v>
      </c>
      <c r="G1174" s="548"/>
      <c r="H1174" s="538" t="s">
        <v>1383</v>
      </c>
      <c r="I1174" s="548"/>
      <c r="J1174" s="140"/>
      <c r="K1174" s="140"/>
    </row>
    <row r="1175" spans="1:11" ht="12.75" customHeight="1" outlineLevel="2">
      <c r="A1175" s="588" t="s">
        <v>1012</v>
      </c>
      <c r="B1175" s="546"/>
      <c r="C1175" s="547"/>
      <c r="D1175" s="549"/>
      <c r="E1175" s="550"/>
      <c r="F1175" s="549"/>
      <c r="G1175" s="550"/>
      <c r="H1175" s="549"/>
      <c r="I1175" s="550"/>
      <c r="J1175" s="140"/>
      <c r="K1175" s="140"/>
    </row>
    <row r="1176" spans="1:11" ht="12.75" customHeight="1" outlineLevel="2">
      <c r="A1176" s="588" t="s">
        <v>1013</v>
      </c>
      <c r="B1176" s="546"/>
      <c r="C1176" s="547"/>
      <c r="D1176" s="549"/>
      <c r="E1176" s="550"/>
      <c r="F1176" s="549"/>
      <c r="G1176" s="550"/>
      <c r="H1176" s="549"/>
      <c r="I1176" s="550"/>
      <c r="J1176" s="140"/>
      <c r="K1176" s="140"/>
    </row>
    <row r="1177" spans="1:11" ht="12.75" customHeight="1" outlineLevel="2">
      <c r="A1177" s="588" t="s">
        <v>1014</v>
      </c>
      <c r="B1177" s="42"/>
      <c r="C1177" s="36"/>
      <c r="D1177" s="549"/>
      <c r="E1177" s="550"/>
      <c r="F1177" s="549"/>
      <c r="G1177" s="550"/>
      <c r="H1177" s="549"/>
      <c r="I1177" s="550"/>
      <c r="J1177" s="140"/>
      <c r="K1177" s="140"/>
    </row>
    <row r="1178" spans="1:11" ht="12.75" customHeight="1" outlineLevel="2">
      <c r="A1178" s="588" t="s">
        <v>1015</v>
      </c>
      <c r="B1178" s="42"/>
      <c r="C1178" s="36"/>
      <c r="D1178" s="549"/>
      <c r="E1178" s="550"/>
      <c r="F1178" s="549"/>
      <c r="G1178" s="550"/>
      <c r="H1178" s="549"/>
      <c r="I1178" s="550"/>
      <c r="J1178" s="140"/>
      <c r="K1178" s="140"/>
    </row>
    <row r="1179" spans="1:11" ht="12.75" customHeight="1" outlineLevel="2">
      <c r="A1179" s="588" t="s">
        <v>1016</v>
      </c>
      <c r="B1179" s="42"/>
      <c r="C1179" s="36"/>
      <c r="D1179" s="549"/>
      <c r="E1179" s="550"/>
      <c r="F1179" s="549"/>
      <c r="G1179" s="550"/>
      <c r="H1179" s="549"/>
      <c r="I1179" s="550"/>
      <c r="J1179" s="140"/>
      <c r="K1179" s="140"/>
    </row>
    <row r="1180" spans="1:11" ht="12.75" customHeight="1" outlineLevel="2">
      <c r="A1180" s="589" t="s">
        <v>1017</v>
      </c>
      <c r="B1180" s="205"/>
      <c r="C1180" s="17"/>
      <c r="D1180" s="551"/>
      <c r="E1180" s="552"/>
      <c r="F1180" s="551"/>
      <c r="G1180" s="552"/>
      <c r="H1180" s="551"/>
      <c r="I1180" s="552"/>
      <c r="J1180" s="140"/>
      <c r="K1180" s="140"/>
    </row>
    <row r="1181" spans="1:11" ht="12.75" customHeight="1" outlineLevel="2">
      <c r="A1181" s="590" t="s">
        <v>1018</v>
      </c>
      <c r="B1181" s="553"/>
      <c r="C1181" s="554"/>
      <c r="D1181" s="538">
        <v>8397</v>
      </c>
      <c r="E1181" s="555"/>
      <c r="F1181" s="538">
        <v>8373</v>
      </c>
      <c r="G1181" s="555"/>
      <c r="H1181" s="538">
        <v>6623</v>
      </c>
      <c r="I1181" s="555"/>
      <c r="J1181" s="140"/>
      <c r="K1181" s="140"/>
    </row>
    <row r="1182" spans="1:11" ht="12.75" customHeight="1" outlineLevel="2">
      <c r="A1182" s="588" t="s">
        <v>1397</v>
      </c>
      <c r="B1182" s="536"/>
      <c r="C1182" s="537"/>
      <c r="D1182" s="556"/>
      <c r="E1182" s="557"/>
      <c r="F1182" s="556"/>
      <c r="G1182" s="557"/>
      <c r="H1182" s="556"/>
      <c r="I1182" s="557"/>
      <c r="J1182" s="140"/>
      <c r="K1182" s="140"/>
    </row>
    <row r="1183" spans="1:11" ht="12.75" customHeight="1" outlineLevel="2">
      <c r="A1183" s="588" t="s">
        <v>1019</v>
      </c>
      <c r="B1183" s="536"/>
      <c r="C1183" s="537"/>
      <c r="D1183" s="556"/>
      <c r="E1183" s="557"/>
      <c r="F1183" s="556"/>
      <c r="G1183" s="557"/>
      <c r="H1183" s="556"/>
      <c r="I1183" s="557"/>
      <c r="J1183" s="140"/>
      <c r="K1183" s="140"/>
    </row>
    <row r="1184" spans="1:11" ht="12.75" customHeight="1" outlineLevel="2">
      <c r="A1184" s="588" t="s">
        <v>1020</v>
      </c>
      <c r="B1184" s="536"/>
      <c r="C1184" s="537"/>
      <c r="D1184" s="556"/>
      <c r="E1184" s="557"/>
      <c r="F1184" s="556"/>
      <c r="G1184" s="557"/>
      <c r="H1184" s="556"/>
      <c r="I1184" s="557"/>
      <c r="J1184" s="140"/>
      <c r="K1184" s="140"/>
    </row>
    <row r="1185" spans="1:11" ht="12.75" customHeight="1" outlineLevel="2">
      <c r="A1185" s="588" t="s">
        <v>1021</v>
      </c>
      <c r="B1185" s="536"/>
      <c r="C1185" s="537"/>
      <c r="D1185" s="556"/>
      <c r="E1185" s="557"/>
      <c r="F1185" s="556"/>
      <c r="G1185" s="557"/>
      <c r="H1185" s="556"/>
      <c r="I1185" s="557"/>
      <c r="J1185" s="140"/>
      <c r="K1185" s="140"/>
    </row>
    <row r="1186" spans="1:11" ht="12.75" customHeight="1" outlineLevel="2">
      <c r="A1186" s="589" t="s">
        <v>1022</v>
      </c>
      <c r="B1186" s="205"/>
      <c r="C1186" s="17"/>
      <c r="D1186" s="558"/>
      <c r="E1186" s="559"/>
      <c r="F1186" s="558"/>
      <c r="G1186" s="559"/>
      <c r="H1186" s="558"/>
      <c r="I1186" s="559"/>
      <c r="J1186" s="140"/>
      <c r="K1186" s="140"/>
    </row>
    <row r="1187" spans="1:11" ht="12.75" customHeight="1" outlineLevel="2">
      <c r="A1187" s="590" t="s">
        <v>1023</v>
      </c>
      <c r="B1187" s="553"/>
      <c r="C1187" s="554"/>
      <c r="D1187" s="538">
        <v>8050</v>
      </c>
      <c r="E1187" s="548"/>
      <c r="F1187" s="538">
        <v>8373</v>
      </c>
      <c r="G1187" s="555"/>
      <c r="H1187" s="538">
        <v>5259</v>
      </c>
      <c r="I1187" s="548"/>
      <c r="J1187" s="140"/>
      <c r="K1187" s="140"/>
    </row>
    <row r="1188" spans="1:11" ht="12.75" customHeight="1" outlineLevel="2">
      <c r="A1188" s="589" t="s">
        <v>1398</v>
      </c>
      <c r="B1188" s="542"/>
      <c r="C1188" s="543"/>
      <c r="D1188" s="551"/>
      <c r="E1188" s="552"/>
      <c r="F1188" s="558"/>
      <c r="G1188" s="559"/>
      <c r="H1188" s="551"/>
      <c r="I1188" s="552"/>
      <c r="J1188" s="140"/>
      <c r="K1188" s="140"/>
    </row>
    <row r="1189" spans="1:11" ht="12.75" customHeight="1" outlineLevel="2">
      <c r="A1189" s="588" t="s">
        <v>1024</v>
      </c>
      <c r="B1189" s="42"/>
      <c r="C1189" s="36"/>
      <c r="D1189" s="538">
        <v>3219</v>
      </c>
      <c r="E1189" s="548"/>
      <c r="F1189" s="538">
        <v>4305</v>
      </c>
      <c r="G1189" s="555"/>
      <c r="H1189" s="538">
        <v>4382</v>
      </c>
      <c r="I1189" s="548"/>
      <c r="J1189" s="140"/>
      <c r="K1189" s="140"/>
    </row>
    <row r="1190" spans="1:11" ht="12.75" customHeight="1" outlineLevel="2">
      <c r="A1190" s="175" t="s">
        <v>1025</v>
      </c>
      <c r="B1190" s="536"/>
      <c r="C1190" s="537"/>
      <c r="D1190" s="549"/>
      <c r="E1190" s="550"/>
      <c r="F1190" s="556"/>
      <c r="G1190" s="557"/>
      <c r="H1190" s="549"/>
      <c r="I1190" s="550"/>
      <c r="J1190" s="140"/>
      <c r="K1190" s="140"/>
    </row>
    <row r="1191" spans="1:11" ht="12.75" customHeight="1" outlineLevel="2">
      <c r="A1191" s="588" t="s">
        <v>1021</v>
      </c>
      <c r="B1191" s="42"/>
      <c r="C1191" s="36"/>
      <c r="D1191" s="549"/>
      <c r="E1191" s="550"/>
      <c r="F1191" s="556"/>
      <c r="G1191" s="557"/>
      <c r="H1191" s="549"/>
      <c r="I1191" s="550"/>
      <c r="J1191" s="140"/>
      <c r="K1191" s="140"/>
    </row>
    <row r="1192" spans="1:11" ht="12.75" customHeight="1" outlineLevel="2">
      <c r="A1192" s="589" t="s">
        <v>1399</v>
      </c>
      <c r="B1192" s="205"/>
      <c r="C1192" s="17"/>
      <c r="D1192" s="551"/>
      <c r="E1192" s="552"/>
      <c r="F1192" s="558"/>
      <c r="G1192" s="559"/>
      <c r="H1192" s="551"/>
      <c r="I1192" s="552"/>
      <c r="J1192" s="140"/>
      <c r="K1192" s="140"/>
    </row>
    <row r="1193" spans="1:11" ht="12.75" customHeight="1" outlineLevel="2">
      <c r="A1193" s="588" t="s">
        <v>1026</v>
      </c>
      <c r="B1193" s="536"/>
      <c r="C1193" s="537"/>
      <c r="D1193" s="538">
        <v>3121</v>
      </c>
      <c r="E1193" s="548"/>
      <c r="F1193" s="538">
        <v>4167</v>
      </c>
      <c r="G1193" s="555"/>
      <c r="H1193" s="538">
        <v>4343</v>
      </c>
      <c r="I1193" s="548"/>
      <c r="J1193" s="140"/>
      <c r="K1193" s="140"/>
    </row>
    <row r="1194" spans="1:11" ht="12.75" customHeight="1" outlineLevel="2">
      <c r="A1194" s="588" t="s">
        <v>1027</v>
      </c>
      <c r="B1194" s="536"/>
      <c r="C1194" s="537"/>
      <c r="D1194" s="549"/>
      <c r="E1194" s="550"/>
      <c r="F1194" s="556"/>
      <c r="G1194" s="557"/>
      <c r="H1194" s="549"/>
      <c r="I1194" s="550"/>
      <c r="J1194" s="140"/>
      <c r="K1194" s="140"/>
    </row>
    <row r="1195" spans="1:11" ht="12.75" customHeight="1" outlineLevel="2">
      <c r="A1195" s="588" t="s">
        <v>1021</v>
      </c>
      <c r="B1195" s="536"/>
      <c r="C1195" s="537"/>
      <c r="D1195" s="549"/>
      <c r="E1195" s="550"/>
      <c r="F1195" s="556"/>
      <c r="G1195" s="557"/>
      <c r="H1195" s="549"/>
      <c r="I1195" s="550"/>
      <c r="J1195" s="140"/>
      <c r="K1195" s="140"/>
    </row>
    <row r="1196" spans="1:11" ht="12.75" customHeight="1" outlineLevel="2">
      <c r="A1196" s="588" t="s">
        <v>1400</v>
      </c>
      <c r="B1196" s="42"/>
      <c r="C1196" s="36"/>
      <c r="D1196" s="549"/>
      <c r="E1196" s="550"/>
      <c r="F1196" s="556"/>
      <c r="G1196" s="557"/>
      <c r="H1196" s="549"/>
      <c r="I1196" s="550"/>
      <c r="J1196" s="140"/>
      <c r="K1196" s="140"/>
    </row>
    <row r="1197" spans="1:11" ht="12.75" customHeight="1" outlineLevel="2">
      <c r="A1197" s="589" t="s">
        <v>1028</v>
      </c>
      <c r="B1197" s="205"/>
      <c r="C1197" s="17"/>
      <c r="D1197" s="551"/>
      <c r="E1197" s="552"/>
      <c r="F1197" s="558"/>
      <c r="G1197" s="559"/>
      <c r="H1197" s="551"/>
      <c r="I1197" s="552"/>
      <c r="J1197" s="140"/>
      <c r="K1197" s="140"/>
    </row>
    <row r="1198" spans="1:11" ht="12.75" customHeight="1" outlineLevel="2">
      <c r="A1198" s="561"/>
      <c r="B1198" s="159"/>
      <c r="C1198" s="159"/>
      <c r="D1198" s="159"/>
      <c r="E1198" s="560"/>
      <c r="F1198" s="561"/>
      <c r="G1198" s="561"/>
      <c r="H1198" s="561"/>
      <c r="I1198" s="562"/>
      <c r="J1198" s="140"/>
      <c r="K1198" s="140"/>
    </row>
    <row r="1199" spans="1:11" ht="12.75" customHeight="1" outlineLevel="2">
      <c r="A1199" s="3" t="s">
        <v>1029</v>
      </c>
      <c r="B1199" s="563"/>
      <c r="J1199" s="140"/>
      <c r="K1199" s="140"/>
    </row>
    <row r="1200" spans="1:11" ht="12.75" customHeight="1" outlineLevel="2">
      <c r="A1200" s="368" t="s">
        <v>1401</v>
      </c>
      <c r="B1200" s="563"/>
      <c r="J1200" s="140"/>
      <c r="K1200" s="140"/>
    </row>
    <row r="1201" spans="1:11" s="159" customFormat="1" ht="12.75" customHeight="1" outlineLevel="2">
      <c r="A1201" s="113" t="s">
        <v>1030</v>
      </c>
      <c r="B1201" s="563"/>
      <c r="C1201" s="1"/>
      <c r="D1201" s="1"/>
      <c r="E1201" s="1"/>
      <c r="F1201" s="1"/>
      <c r="G1201" s="1"/>
      <c r="H1201" s="1"/>
      <c r="I1201" s="1"/>
      <c r="J1201" s="474"/>
      <c r="K1201" s="474"/>
    </row>
    <row r="1202" spans="1:11" ht="12.75" customHeight="1" outlineLevel="1">
      <c r="A1202" s="113" t="s">
        <v>1402</v>
      </c>
      <c r="B1202" s="563"/>
      <c r="J1202" s="140"/>
      <c r="K1202" s="140"/>
    </row>
    <row r="1203" spans="1:11" ht="12.75" customHeight="1" outlineLevel="1">
      <c r="A1203" s="113" t="s">
        <v>1031</v>
      </c>
      <c r="B1203" s="563"/>
      <c r="J1203" s="140"/>
      <c r="K1203" s="140"/>
    </row>
    <row r="1204" spans="1:11" ht="12.75" customHeight="1" outlineLevel="2">
      <c r="A1204" s="113"/>
      <c r="B1204" s="563"/>
      <c r="J1204" s="140"/>
      <c r="K1204" s="140"/>
    </row>
    <row r="1205" spans="1:11" ht="12.75" customHeight="1" outlineLevel="2">
      <c r="A1205" s="585"/>
      <c r="B1205" s="30"/>
      <c r="C1205" s="19"/>
      <c r="D1205" s="526" t="s">
        <v>986</v>
      </c>
      <c r="E1205" s="527"/>
      <c r="F1205" s="526" t="s">
        <v>987</v>
      </c>
      <c r="G1205" s="527"/>
      <c r="H1205" s="526" t="s">
        <v>988</v>
      </c>
      <c r="I1205" s="527"/>
      <c r="J1205" s="140"/>
      <c r="K1205" s="140"/>
    </row>
    <row r="1206" spans="1:11" ht="12.75" customHeight="1" outlineLevel="2">
      <c r="A1206" s="586"/>
      <c r="B1206" s="528"/>
      <c r="C1206" s="36"/>
      <c r="D1206" s="529" t="s">
        <v>987</v>
      </c>
      <c r="E1206" s="530"/>
      <c r="F1206" s="531" t="s">
        <v>989</v>
      </c>
      <c r="G1206" s="67"/>
      <c r="H1206" s="531" t="s">
        <v>990</v>
      </c>
      <c r="I1206" s="67"/>
      <c r="J1206" s="140"/>
      <c r="K1206" s="140"/>
    </row>
    <row r="1207" spans="1:11" ht="12.75" customHeight="1" outlineLevel="2">
      <c r="A1207" s="587"/>
      <c r="B1207" s="507"/>
      <c r="C1207" s="17"/>
      <c r="D1207" s="532" t="s">
        <v>991</v>
      </c>
      <c r="E1207" s="533"/>
      <c r="F1207" s="534" t="s">
        <v>992</v>
      </c>
      <c r="G1207" s="535"/>
      <c r="H1207" s="534" t="s">
        <v>993</v>
      </c>
      <c r="I1207" s="535"/>
      <c r="J1207" s="140"/>
      <c r="K1207" s="140"/>
    </row>
    <row r="1208" spans="1:11" ht="12.75" customHeight="1" outlineLevel="2">
      <c r="A1208" s="591" t="s">
        <v>1403</v>
      </c>
      <c r="B1208" s="564"/>
      <c r="C1208" s="62"/>
      <c r="D1208" s="725">
        <v>25</v>
      </c>
      <c r="E1208" s="565"/>
      <c r="F1208" s="725">
        <v>45</v>
      </c>
      <c r="G1208" s="565"/>
      <c r="H1208" s="725">
        <v>1</v>
      </c>
      <c r="I1208" s="426"/>
      <c r="J1208" s="140"/>
      <c r="K1208" s="140"/>
    </row>
    <row r="1209" spans="1:11" ht="12.75" customHeight="1" outlineLevel="2">
      <c r="A1209" s="63" t="s">
        <v>1032</v>
      </c>
      <c r="B1209" s="64"/>
      <c r="C1209" s="65"/>
      <c r="D1209" s="723"/>
      <c r="E1209" s="566"/>
      <c r="F1209" s="723"/>
      <c r="G1209" s="566"/>
      <c r="H1209" s="723"/>
      <c r="I1209" s="567"/>
      <c r="J1209" s="140"/>
      <c r="K1209" s="140"/>
    </row>
    <row r="1210" spans="1:11" ht="12.75" customHeight="1" outlineLevel="2">
      <c r="A1210" s="63" t="s">
        <v>1033</v>
      </c>
      <c r="B1210" s="64"/>
      <c r="C1210" s="65"/>
      <c r="D1210" s="723"/>
      <c r="E1210" s="566"/>
      <c r="F1210" s="723"/>
      <c r="G1210" s="566"/>
      <c r="H1210" s="723"/>
      <c r="I1210" s="567"/>
      <c r="J1210" s="140"/>
      <c r="K1210" s="140"/>
    </row>
    <row r="1211" spans="1:11" ht="12.75" customHeight="1" outlineLevel="2">
      <c r="A1211" s="63" t="s">
        <v>1034</v>
      </c>
      <c r="B1211" s="64"/>
      <c r="C1211" s="65"/>
      <c r="D1211" s="723"/>
      <c r="E1211" s="566"/>
      <c r="F1211" s="723"/>
      <c r="G1211" s="566"/>
      <c r="H1211" s="723"/>
      <c r="I1211" s="567"/>
      <c r="J1211" s="140"/>
      <c r="K1211" s="140"/>
    </row>
    <row r="1212" spans="1:11" ht="12.75" customHeight="1" outlineLevel="2">
      <c r="A1212" s="176" t="s">
        <v>1035</v>
      </c>
      <c r="B1212" s="177"/>
      <c r="C1212" s="178"/>
      <c r="D1212" s="724"/>
      <c r="E1212" s="568"/>
      <c r="F1212" s="724"/>
      <c r="G1212" s="568"/>
      <c r="H1212" s="724"/>
      <c r="I1212" s="428"/>
      <c r="J1212" s="140"/>
      <c r="K1212" s="140"/>
    </row>
    <row r="1213" spans="1:11" ht="12.75" customHeight="1" outlineLevel="2">
      <c r="A1213" s="63" t="s">
        <v>1404</v>
      </c>
      <c r="B1213" s="64"/>
      <c r="C1213" s="65"/>
      <c r="D1213" s="726">
        <v>1021</v>
      </c>
      <c r="E1213" s="426"/>
      <c r="F1213" s="726">
        <v>1841</v>
      </c>
      <c r="G1213" s="519"/>
      <c r="H1213" s="726">
        <v>6000</v>
      </c>
      <c r="I1213" s="426"/>
      <c r="J1213" s="140"/>
      <c r="K1213" s="140"/>
    </row>
    <row r="1214" spans="1:11" ht="12.75" customHeight="1" outlineLevel="2">
      <c r="A1214" s="63" t="s">
        <v>1036</v>
      </c>
      <c r="B1214" s="42"/>
      <c r="C1214" s="36"/>
      <c r="D1214" s="723"/>
      <c r="E1214" s="567"/>
      <c r="F1214" s="723"/>
      <c r="G1214" s="520"/>
      <c r="H1214" s="723"/>
      <c r="I1214" s="567"/>
      <c r="J1214" s="140"/>
      <c r="K1214" s="140"/>
    </row>
    <row r="1215" spans="1:11" ht="12.75" customHeight="1" outlineLevel="2">
      <c r="A1215" s="176" t="s">
        <v>1405</v>
      </c>
      <c r="B1215" s="177"/>
      <c r="C1215" s="178"/>
      <c r="D1215" s="724"/>
      <c r="E1215" s="428"/>
      <c r="F1215" s="724"/>
      <c r="G1215" s="521"/>
      <c r="H1215" s="724"/>
      <c r="I1215" s="428"/>
      <c r="J1215" s="140"/>
      <c r="K1215" s="140"/>
    </row>
    <row r="1216" spans="1:11" ht="12.75" customHeight="1" outlineLevel="2">
      <c r="A1216" s="63" t="s">
        <v>1406</v>
      </c>
      <c r="B1216" s="64"/>
      <c r="C1216" s="65"/>
      <c r="D1216" s="636">
        <v>20</v>
      </c>
      <c r="E1216" s="426"/>
      <c r="F1216" s="636">
        <v>45</v>
      </c>
      <c r="G1216" s="426"/>
      <c r="H1216" s="636">
        <v>1</v>
      </c>
      <c r="I1216" s="426"/>
      <c r="J1216" s="140"/>
      <c r="K1216" s="140"/>
    </row>
    <row r="1217" spans="1:11" ht="12.75" customHeight="1" outlineLevel="2">
      <c r="A1217" s="63" t="s">
        <v>1037</v>
      </c>
      <c r="B1217" s="64"/>
      <c r="C1217" s="65"/>
      <c r="D1217" s="723"/>
      <c r="E1217" s="567"/>
      <c r="F1217" s="723"/>
      <c r="G1217" s="567"/>
      <c r="H1217" s="723"/>
      <c r="I1217" s="567"/>
      <c r="J1217" s="140"/>
      <c r="K1217" s="140"/>
    </row>
    <row r="1218" spans="1:11" ht="12.75" customHeight="1" outlineLevel="2">
      <c r="A1218" s="176" t="s">
        <v>1038</v>
      </c>
      <c r="B1218" s="177"/>
      <c r="C1218" s="178"/>
      <c r="D1218" s="724"/>
      <c r="E1218" s="428"/>
      <c r="F1218" s="724"/>
      <c r="G1218" s="428"/>
      <c r="H1218" s="724"/>
      <c r="I1218" s="428"/>
      <c r="J1218" s="140"/>
      <c r="K1218" s="140"/>
    </row>
    <row r="1219" spans="1:11" ht="12.75" customHeight="1" outlineLevel="2">
      <c r="A1219" s="63" t="s">
        <v>1407</v>
      </c>
      <c r="B1219" s="64"/>
      <c r="C1219" s="65"/>
      <c r="D1219" s="726">
        <v>916</v>
      </c>
      <c r="E1219" s="426"/>
      <c r="F1219" s="726">
        <v>1971</v>
      </c>
      <c r="G1219" s="519"/>
      <c r="H1219" s="726">
        <v>6000</v>
      </c>
      <c r="I1219" s="426"/>
      <c r="J1219" s="140"/>
      <c r="K1219" s="140"/>
    </row>
    <row r="1220" spans="1:11" ht="12.75" customHeight="1" outlineLevel="2">
      <c r="A1220" s="63" t="s">
        <v>1039</v>
      </c>
      <c r="B1220" s="64"/>
      <c r="C1220" s="65"/>
      <c r="D1220" s="723"/>
      <c r="E1220" s="567"/>
      <c r="F1220" s="723"/>
      <c r="G1220" s="520"/>
      <c r="H1220" s="723"/>
      <c r="I1220" s="567"/>
      <c r="J1220" s="140"/>
      <c r="K1220" s="140"/>
    </row>
    <row r="1221" spans="1:11" ht="12.75" customHeight="1" outlineLevel="2">
      <c r="A1221" s="63" t="s">
        <v>1040</v>
      </c>
      <c r="B1221" s="64"/>
      <c r="C1221" s="65"/>
      <c r="D1221" s="723"/>
      <c r="E1221" s="567"/>
      <c r="F1221" s="723"/>
      <c r="G1221" s="520"/>
      <c r="H1221" s="723"/>
      <c r="I1221" s="567"/>
      <c r="J1221" s="140"/>
      <c r="K1221" s="140"/>
    </row>
    <row r="1222" spans="1:11" ht="12.75" customHeight="1" outlineLevel="2">
      <c r="A1222" s="176" t="s">
        <v>1408</v>
      </c>
      <c r="B1222" s="205"/>
      <c r="C1222" s="17"/>
      <c r="D1222" s="724"/>
      <c r="E1222" s="428"/>
      <c r="F1222" s="724"/>
      <c r="G1222" s="521"/>
      <c r="H1222" s="724"/>
      <c r="I1222" s="428"/>
      <c r="J1222" s="140"/>
      <c r="K1222" s="140"/>
    </row>
    <row r="1223" spans="1:11" ht="12.75" customHeight="1" outlineLevel="2">
      <c r="A1223" s="3"/>
      <c r="J1223" s="140"/>
      <c r="K1223" s="140"/>
    </row>
    <row r="1224" spans="1:11" ht="12.75" customHeight="1" outlineLevel="2">
      <c r="A1224" s="3" t="s">
        <v>1409</v>
      </c>
      <c r="J1224" s="140"/>
      <c r="K1224" s="140"/>
    </row>
    <row r="1225" spans="1:11" ht="12.75" customHeight="1" outlineLevel="2">
      <c r="A1225" s="3"/>
      <c r="J1225" s="140"/>
      <c r="K1225" s="140"/>
    </row>
    <row r="1226" spans="1:11" ht="12.75" customHeight="1" outlineLevel="2">
      <c r="A1226" s="4" t="s">
        <v>1041</v>
      </c>
      <c r="F1226" s="569">
        <v>0.95</v>
      </c>
      <c r="J1226" s="140"/>
      <c r="K1226" s="140"/>
    </row>
    <row r="1227" spans="1:11" ht="12.75" customHeight="1" outlineLevel="2">
      <c r="A1227" s="4"/>
      <c r="F1227" s="307"/>
      <c r="J1227" s="140"/>
      <c r="K1227" s="140"/>
    </row>
    <row r="1228" spans="1:11" ht="12.75" customHeight="1" outlineLevel="2">
      <c r="A1228" s="4" t="s">
        <v>1042</v>
      </c>
      <c r="F1228" s="569">
        <v>0.05</v>
      </c>
      <c r="J1228" s="140"/>
      <c r="K1228" s="140"/>
    </row>
    <row r="1229" spans="1:11" ht="12.75" customHeight="1" outlineLevel="2">
      <c r="A1229" s="4"/>
      <c r="F1229" s="137"/>
      <c r="J1229" s="140"/>
      <c r="K1229" s="140"/>
    </row>
    <row r="1230" spans="1:11" ht="12.75" customHeight="1" outlineLevel="2">
      <c r="A1230" s="4" t="s">
        <v>1043</v>
      </c>
      <c r="J1230" s="140"/>
      <c r="K1230" s="140"/>
    </row>
    <row r="1231" spans="1:11" ht="12.75" customHeight="1" outlineLevel="2">
      <c r="A1231" s="4" t="s">
        <v>1044</v>
      </c>
      <c r="C1231" s="569">
        <v>0.7</v>
      </c>
      <c r="J1231" s="140"/>
      <c r="K1231" s="140"/>
    </row>
    <row r="1232" spans="1:11" ht="12.75" customHeight="1" outlineLevel="2">
      <c r="A1232" s="4"/>
      <c r="B1232" s="3"/>
      <c r="F1232" s="137"/>
      <c r="J1232" s="140"/>
      <c r="K1232" s="140"/>
    </row>
    <row r="1233" spans="1:11" ht="12.75" customHeight="1" outlineLevel="2">
      <c r="A1233" s="4" t="s">
        <v>1045</v>
      </c>
      <c r="J1233" s="140"/>
      <c r="K1233" s="140"/>
    </row>
    <row r="1234" spans="1:11" ht="12.75" customHeight="1" outlineLevel="2">
      <c r="A1234" s="4"/>
      <c r="C1234" s="569">
        <v>0.45</v>
      </c>
      <c r="J1234" s="140"/>
      <c r="K1234" s="140"/>
    </row>
    <row r="1235" spans="1:11" ht="12.75" customHeight="1" outlineLevel="2">
      <c r="A1235" s="4"/>
      <c r="B1235" s="3"/>
      <c r="F1235" s="137"/>
      <c r="J1235" s="140"/>
      <c r="K1235" s="140"/>
    </row>
    <row r="1236" spans="1:11" ht="12.75" customHeight="1" outlineLevel="2">
      <c r="A1236" s="4" t="s">
        <v>1046</v>
      </c>
      <c r="J1236" s="140"/>
      <c r="K1236" s="140"/>
    </row>
    <row r="1237" spans="1:11" ht="12.75" customHeight="1" outlineLevel="2">
      <c r="A1237" s="4"/>
      <c r="B1237" s="1" t="s">
        <v>1047</v>
      </c>
      <c r="D1237" s="569">
        <v>0.31</v>
      </c>
      <c r="J1237" s="140"/>
      <c r="K1237" s="140"/>
    </row>
    <row r="1238" spans="1:11" ht="12.75" customHeight="1" outlineLevel="2">
      <c r="A1238" s="4"/>
      <c r="B1238" s="1" t="s">
        <v>1048</v>
      </c>
      <c r="D1238" s="569">
        <v>0.94</v>
      </c>
      <c r="J1238" s="140"/>
      <c r="K1238" s="140"/>
    </row>
    <row r="1239" spans="1:11" ht="12.75" customHeight="1" outlineLevel="2">
      <c r="A1239" s="4"/>
      <c r="B1239" s="1" t="s">
        <v>1049</v>
      </c>
      <c r="D1239" s="569" t="s">
        <v>1383</v>
      </c>
      <c r="J1239" s="140"/>
      <c r="K1239" s="140"/>
    </row>
    <row r="1240" spans="1:11" ht="12.75" customHeight="1" outlineLevel="2">
      <c r="A1240" s="4"/>
      <c r="B1240" s="1" t="s">
        <v>1050</v>
      </c>
      <c r="D1240" s="569" t="s">
        <v>1383</v>
      </c>
      <c r="J1240" s="140"/>
      <c r="K1240" s="140"/>
    </row>
    <row r="1241" spans="1:11" ht="12.75" customHeight="1" outlineLevel="2">
      <c r="A1241" s="4"/>
      <c r="B1241" s="1" t="s">
        <v>1051</v>
      </c>
      <c r="D1241" s="569">
        <v>0</v>
      </c>
      <c r="E1241" s="33"/>
      <c r="F1241" s="33"/>
      <c r="G1241" s="33"/>
      <c r="H1241" s="33"/>
      <c r="I1241" s="24"/>
      <c r="J1241" s="140"/>
      <c r="K1241" s="140"/>
    </row>
    <row r="1242" spans="1:11" ht="12.75" customHeight="1" outlineLevel="2">
      <c r="A1242" s="4"/>
      <c r="J1242" s="140"/>
      <c r="K1242" s="140"/>
    </row>
    <row r="1243" spans="1:11" ht="12.75" customHeight="1" outlineLevel="2">
      <c r="A1243" s="4" t="s">
        <v>1052</v>
      </c>
      <c r="F1243" s="36"/>
      <c r="G1243" s="5" t="s">
        <v>1384</v>
      </c>
      <c r="H1243" s="33"/>
      <c r="I1243" s="24"/>
      <c r="J1243" s="140"/>
      <c r="K1243" s="140"/>
    </row>
    <row r="1244" spans="1:11" ht="12.75" customHeight="1" outlineLevel="2">
      <c r="A1244" s="4"/>
      <c r="B1244" s="31"/>
      <c r="C1244" s="31"/>
      <c r="D1244" s="31"/>
      <c r="E1244" s="31"/>
      <c r="F1244" s="31"/>
      <c r="G1244" s="31"/>
      <c r="H1244" s="31"/>
      <c r="I1244" s="31"/>
      <c r="J1244" s="140"/>
      <c r="K1244" s="140"/>
    </row>
    <row r="1245" spans="1:11" ht="12.75" customHeight="1" outlineLevel="2">
      <c r="A1245" s="4"/>
      <c r="J1245" s="140"/>
      <c r="K1245" s="140"/>
    </row>
    <row r="1246" spans="1:11" ht="12.75" customHeight="1" outlineLevel="2">
      <c r="A1246" s="4" t="s">
        <v>1053</v>
      </c>
      <c r="G1246" s="570">
        <v>194</v>
      </c>
      <c r="H1246" s="571" t="s">
        <v>1054</v>
      </c>
      <c r="I1246" s="572">
        <v>7000</v>
      </c>
      <c r="J1246" s="140"/>
      <c r="K1246" s="140"/>
    </row>
    <row r="1247" spans="1:11" ht="12.75" customHeight="1" outlineLevel="2">
      <c r="A1247" s="4"/>
      <c r="J1247" s="140"/>
      <c r="K1247" s="140"/>
    </row>
    <row r="1248" spans="1:11" ht="12.75" customHeight="1" outlineLevel="2">
      <c r="A1248" s="4" t="s">
        <v>1055</v>
      </c>
      <c r="G1248" s="572">
        <v>500692</v>
      </c>
      <c r="H1248" s="573"/>
      <c r="J1248" s="140"/>
      <c r="K1248" s="140"/>
    </row>
    <row r="1249" spans="1:11" ht="12.75" customHeight="1" outlineLevel="2">
      <c r="A1249" s="4"/>
      <c r="G1249" s="31"/>
      <c r="J1249" s="140"/>
      <c r="K1249" s="140"/>
    </row>
    <row r="1250" spans="1:11" ht="12.75" customHeight="1" outlineLevel="2">
      <c r="A1250" s="4" t="s">
        <v>1056</v>
      </c>
      <c r="F1250" s="40" t="s">
        <v>1310</v>
      </c>
      <c r="G1250" s="31"/>
      <c r="J1250" s="140"/>
      <c r="K1250" s="140"/>
    </row>
    <row r="1251" spans="1:11" ht="12.75" customHeight="1" outlineLevel="2">
      <c r="A1251" s="4"/>
      <c r="E1251" s="107"/>
      <c r="G1251" s="31"/>
      <c r="J1251" s="140"/>
      <c r="K1251" s="140"/>
    </row>
    <row r="1252" spans="1:11" ht="12.75" customHeight="1" outlineLevel="2">
      <c r="A1252" s="4" t="s">
        <v>1057</v>
      </c>
      <c r="E1252" s="42"/>
      <c r="F1252" s="572">
        <v>217</v>
      </c>
      <c r="G1252" s="574" t="s">
        <v>1054</v>
      </c>
      <c r="H1252" s="572">
        <v>20500</v>
      </c>
      <c r="J1252" s="140"/>
      <c r="K1252" s="140"/>
    </row>
    <row r="1253" spans="1:11" ht="12.75" customHeight="1" outlineLevel="2">
      <c r="A1253" s="4"/>
      <c r="E1253" s="107"/>
      <c r="F1253" s="168"/>
      <c r="G1253" s="107"/>
      <c r="J1253" s="140"/>
      <c r="K1253" s="140"/>
    </row>
    <row r="1254" spans="1:11" ht="12.75" customHeight="1" outlineLevel="2">
      <c r="A1254" s="4" t="s">
        <v>1058</v>
      </c>
      <c r="F1254" s="572">
        <v>3926521</v>
      </c>
      <c r="G1254" s="7"/>
      <c r="J1254" s="140"/>
      <c r="K1254" s="140"/>
    </row>
    <row r="1255" spans="1:11" ht="12.75" customHeight="1" outlineLevel="2">
      <c r="A1255" s="4"/>
      <c r="J1255" s="140"/>
      <c r="K1255" s="140"/>
    </row>
    <row r="1256" spans="1:11" ht="12.75" customHeight="1" outlineLevel="2">
      <c r="A1256" s="4" t="s">
        <v>1059</v>
      </c>
      <c r="I1256" s="572">
        <v>0.01</v>
      </c>
      <c r="J1256" s="140"/>
      <c r="K1256" s="140"/>
    </row>
    <row r="1257" spans="1:11" ht="12.75" customHeight="1" outlineLevel="2">
      <c r="A1257" s="3"/>
      <c r="J1257" s="140"/>
      <c r="K1257" s="140"/>
    </row>
    <row r="1258" spans="1:11" ht="12.75" customHeight="1" outlineLevel="2">
      <c r="A1258" s="3" t="s">
        <v>1410</v>
      </c>
      <c r="J1258" s="140"/>
      <c r="K1258" s="140"/>
    </row>
    <row r="1259" spans="2:11" ht="12.75" customHeight="1" outlineLevel="2">
      <c r="B1259" s="40" t="s">
        <v>1385</v>
      </c>
      <c r="C1259" s="1" t="s">
        <v>1060</v>
      </c>
      <c r="J1259" s="140"/>
      <c r="K1259" s="140"/>
    </row>
    <row r="1260" spans="2:11" ht="12.75" customHeight="1" outlineLevel="2">
      <c r="B1260" s="40">
        <v>0</v>
      </c>
      <c r="C1260" s="1" t="s">
        <v>1061</v>
      </c>
      <c r="J1260" s="140"/>
      <c r="K1260" s="140"/>
    </row>
    <row r="1261" spans="2:11" ht="12.75" customHeight="1" outlineLevel="1">
      <c r="B1261" s="40">
        <v>0</v>
      </c>
      <c r="C1261" s="1" t="s">
        <v>1062</v>
      </c>
      <c r="J1261" s="140"/>
      <c r="K1261" s="140"/>
    </row>
    <row r="1262" spans="1:11" ht="12.75" customHeight="1" outlineLevel="2">
      <c r="A1262" s="3"/>
      <c r="J1262" s="140"/>
      <c r="K1262" s="140"/>
    </row>
    <row r="1263" spans="1:11" ht="12.75" customHeight="1" outlineLevel="2">
      <c r="A1263" s="3" t="s">
        <v>1411</v>
      </c>
      <c r="J1263" s="140"/>
      <c r="K1263" s="140"/>
    </row>
    <row r="1264" spans="1:11" ht="12.75" customHeight="1" outlineLevel="2">
      <c r="A1264" s="4" t="s">
        <v>1412</v>
      </c>
      <c r="J1264" s="140"/>
      <c r="K1264" s="140"/>
    </row>
    <row r="1265" spans="1:11" ht="12.75" customHeight="1" outlineLevel="2">
      <c r="A1265" s="204" t="s">
        <v>1413</v>
      </c>
      <c r="I1265" s="575">
        <v>0.63</v>
      </c>
      <c r="J1265" s="140"/>
      <c r="K1265" s="140"/>
    </row>
    <row r="1266" spans="10:11" ht="12.75" customHeight="1" outlineLevel="1">
      <c r="J1266" s="140"/>
      <c r="K1266" s="140"/>
    </row>
    <row r="1267" spans="1:11" ht="12.75" customHeight="1" outlineLevel="2">
      <c r="A1267" s="3" t="s">
        <v>1414</v>
      </c>
      <c r="J1267" s="140"/>
      <c r="K1267" s="140"/>
    </row>
    <row r="1268" spans="1:11" ht="12.75" customHeight="1" outlineLevel="2">
      <c r="A1268" s="4" t="s">
        <v>1063</v>
      </c>
      <c r="E1268" s="262">
        <v>19257</v>
      </c>
      <c r="J1268" s="140"/>
      <c r="K1268" s="140"/>
    </row>
    <row r="1269" spans="10:11" ht="12.75" customHeight="1" outlineLevel="2">
      <c r="J1269" s="140"/>
      <c r="K1269" s="140"/>
    </row>
    <row r="1270" spans="1:11" ht="12.75" customHeight="1" outlineLevel="1">
      <c r="A1270" s="3" t="s">
        <v>1415</v>
      </c>
      <c r="J1270" s="140"/>
      <c r="K1270" s="140"/>
    </row>
    <row r="1271" spans="1:11" ht="12.75" customHeight="1" outlineLevel="2">
      <c r="A1271" s="1" t="s">
        <v>1416</v>
      </c>
      <c r="J1271" s="140"/>
      <c r="K1271" s="140"/>
    </row>
    <row r="1272" spans="10:11" ht="12.75" customHeight="1" outlineLevel="1">
      <c r="J1272" s="140"/>
      <c r="K1272" s="140"/>
    </row>
    <row r="1273" spans="1:11" ht="12.75" customHeight="1" outlineLevel="1">
      <c r="A1273" s="3" t="s">
        <v>1417</v>
      </c>
      <c r="J1273" s="140"/>
      <c r="K1273" s="140"/>
    </row>
    <row r="1274" spans="1:11" ht="12.75" customHeight="1" outlineLevel="2">
      <c r="A1274" s="4"/>
      <c r="J1274" s="140"/>
      <c r="K1274" s="140"/>
    </row>
    <row r="1275" spans="1:11" ht="12.75" customHeight="1" outlineLevel="2">
      <c r="A1275" s="430"/>
      <c r="B1275" s="40">
        <v>0</v>
      </c>
      <c r="C1275" s="430" t="s">
        <v>1064</v>
      </c>
      <c r="J1275" s="140"/>
      <c r="K1275" s="140"/>
    </row>
    <row r="1276" spans="1:11" ht="12.75" customHeight="1" outlineLevel="1">
      <c r="A1276" s="430"/>
      <c r="B1276" s="40">
        <v>0</v>
      </c>
      <c r="C1276" s="430" t="s">
        <v>1065</v>
      </c>
      <c r="J1276" s="140"/>
      <c r="K1276" s="140"/>
    </row>
    <row r="1277" spans="1:11" ht="12.75" customHeight="1" outlineLevel="2">
      <c r="A1277" s="430"/>
      <c r="B1277" s="40" t="s">
        <v>1385</v>
      </c>
      <c r="C1277" s="430" t="s">
        <v>1066</v>
      </c>
      <c r="J1277" s="140"/>
      <c r="K1277" s="140"/>
    </row>
    <row r="1278" spans="10:11" ht="12.75" customHeight="1" outlineLevel="2">
      <c r="J1278" s="140"/>
      <c r="K1278" s="140"/>
    </row>
    <row r="1279" spans="1:11" ht="12.75" customHeight="1" outlineLevel="2">
      <c r="A1279" s="4" t="s">
        <v>1067</v>
      </c>
      <c r="J1279" s="140"/>
      <c r="K1279" s="140"/>
    </row>
    <row r="1280" spans="1:11" ht="12.75" customHeight="1" outlineLevel="2">
      <c r="A1280" s="4" t="s">
        <v>1068</v>
      </c>
      <c r="J1280" s="140"/>
      <c r="K1280" s="140"/>
    </row>
    <row r="1281" spans="1:11" ht="12.75" customHeight="1" outlineLevel="2">
      <c r="A1281" s="4" t="s">
        <v>1069</v>
      </c>
      <c r="D1281" s="58" t="s">
        <v>18</v>
      </c>
      <c r="J1281" s="140"/>
      <c r="K1281" s="140"/>
    </row>
    <row r="1282" spans="10:11" ht="12.75" customHeight="1" outlineLevel="2">
      <c r="J1282" s="140"/>
      <c r="K1282" s="140"/>
    </row>
    <row r="1283" spans="1:11" ht="12.75" customHeight="1" outlineLevel="2">
      <c r="A1283" s="4" t="s">
        <v>1070</v>
      </c>
      <c r="I1283" s="58" t="s">
        <v>18</v>
      </c>
      <c r="J1283" s="140"/>
      <c r="K1283" s="140"/>
    </row>
    <row r="1284" spans="10:11" ht="12.75" customHeight="1" outlineLevel="2">
      <c r="J1284" s="140"/>
      <c r="K1284" s="140"/>
    </row>
    <row r="1285" spans="1:11" ht="12.75" customHeight="1" outlineLevel="2">
      <c r="A1285" s="4" t="s">
        <v>1071</v>
      </c>
      <c r="J1285" s="140"/>
      <c r="K1285" s="140"/>
    </row>
    <row r="1286" spans="1:11" ht="12.75" customHeight="1" outlineLevel="2">
      <c r="A1286" s="4" t="s">
        <v>1072</v>
      </c>
      <c r="D1286" s="58" t="s">
        <v>961</v>
      </c>
      <c r="J1286" s="140"/>
      <c r="K1286" s="140"/>
    </row>
    <row r="1287" spans="1:11" ht="12.75" customHeight="1" outlineLevel="2">
      <c r="A1287" s="4"/>
      <c r="J1287" s="140"/>
      <c r="K1287" s="140"/>
    </row>
    <row r="1288" spans="1:11" ht="12.75" customHeight="1" outlineLevel="2">
      <c r="A1288" s="3" t="s">
        <v>1073</v>
      </c>
      <c r="J1288" s="140"/>
      <c r="K1288" s="140"/>
    </row>
    <row r="1289" spans="10:11" ht="12.75" customHeight="1" outlineLevel="2">
      <c r="J1289" s="140"/>
      <c r="K1289" s="140"/>
    </row>
    <row r="1290" spans="1:11" ht="12.75" customHeight="1" outlineLevel="1">
      <c r="A1290" s="3" t="s">
        <v>1418</v>
      </c>
      <c r="J1290" s="140"/>
      <c r="K1290" s="140"/>
    </row>
    <row r="1291" spans="10:11" ht="12.75" customHeight="1" outlineLevel="1">
      <c r="J1291" s="140"/>
      <c r="K1291" s="140"/>
    </row>
    <row r="1292" spans="1:11" ht="12.75" customHeight="1" outlineLevel="2">
      <c r="A1292" s="430"/>
      <c r="B1292" s="40" t="s">
        <v>1385</v>
      </c>
      <c r="C1292" s="430" t="s">
        <v>1074</v>
      </c>
      <c r="J1292" s="140"/>
      <c r="K1292" s="140"/>
    </row>
    <row r="1293" spans="1:11" ht="12.75" customHeight="1" outlineLevel="1">
      <c r="A1293" s="430"/>
      <c r="B1293" s="40">
        <v>0</v>
      </c>
      <c r="C1293" s="430" t="s">
        <v>1075</v>
      </c>
      <c r="J1293" s="140"/>
      <c r="K1293" s="140"/>
    </row>
    <row r="1294" spans="1:11" ht="12.75" customHeight="1" outlineLevel="2">
      <c r="A1294" s="430"/>
      <c r="B1294" s="40">
        <v>0</v>
      </c>
      <c r="C1294" s="430" t="s">
        <v>1076</v>
      </c>
      <c r="J1294" s="140"/>
      <c r="K1294" s="140"/>
    </row>
    <row r="1295" spans="1:11" ht="12.75" customHeight="1" outlineLevel="2">
      <c r="A1295" s="430"/>
      <c r="B1295" s="40">
        <v>0</v>
      </c>
      <c r="C1295" s="430" t="s">
        <v>1077</v>
      </c>
      <c r="J1295" s="140"/>
      <c r="K1295" s="140"/>
    </row>
    <row r="1296" spans="1:11" ht="12.75" customHeight="1" outlineLevel="2">
      <c r="A1296" s="430"/>
      <c r="B1296" s="40">
        <v>0</v>
      </c>
      <c r="C1296" s="430" t="s">
        <v>1078</v>
      </c>
      <c r="J1296" s="140"/>
      <c r="K1296" s="140"/>
    </row>
    <row r="1297" spans="1:11" ht="12.75" customHeight="1" outlineLevel="2">
      <c r="A1297" s="430"/>
      <c r="B1297" s="40">
        <v>0</v>
      </c>
      <c r="C1297" s="430" t="s">
        <v>1079</v>
      </c>
      <c r="J1297" s="140"/>
      <c r="K1297" s="140"/>
    </row>
    <row r="1298" spans="1:11" ht="12.75" customHeight="1" outlineLevel="2">
      <c r="A1298" s="430"/>
      <c r="B1298" s="40">
        <v>0</v>
      </c>
      <c r="C1298" s="430" t="s">
        <v>391</v>
      </c>
      <c r="D1298" s="5">
        <v>0</v>
      </c>
      <c r="E1298" s="33"/>
      <c r="F1298" s="33"/>
      <c r="G1298" s="33"/>
      <c r="H1298" s="24"/>
      <c r="J1298" s="140"/>
      <c r="K1298" s="140"/>
    </row>
    <row r="1299" spans="10:11" ht="12.75" customHeight="1" outlineLevel="2">
      <c r="J1299" s="140"/>
      <c r="K1299" s="140"/>
    </row>
    <row r="1300" spans="1:11" ht="12.75" customHeight="1" outlineLevel="2">
      <c r="A1300" s="3" t="s">
        <v>1419</v>
      </c>
      <c r="J1300" s="140"/>
      <c r="K1300" s="140"/>
    </row>
    <row r="1301" spans="10:11" ht="12.75" customHeight="1" outlineLevel="2">
      <c r="J1301" s="140"/>
      <c r="K1301" s="140"/>
    </row>
    <row r="1302" spans="1:11" ht="12.75" customHeight="1" outlineLevel="2">
      <c r="A1302" s="430"/>
      <c r="B1302" s="40">
        <v>0</v>
      </c>
      <c r="C1302" s="430" t="s">
        <v>1075</v>
      </c>
      <c r="J1302" s="140"/>
      <c r="K1302" s="140"/>
    </row>
    <row r="1303" spans="1:11" ht="12.75" customHeight="1" outlineLevel="1">
      <c r="A1303" s="430"/>
      <c r="B1303" s="40">
        <v>0</v>
      </c>
      <c r="C1303" s="430" t="s">
        <v>1076</v>
      </c>
      <c r="J1303" s="140"/>
      <c r="K1303" s="140"/>
    </row>
    <row r="1304" spans="1:11" ht="12.75" customHeight="1" outlineLevel="2">
      <c r="A1304" s="430"/>
      <c r="B1304" s="40">
        <v>0</v>
      </c>
      <c r="C1304" s="430" t="s">
        <v>1080</v>
      </c>
      <c r="J1304" s="140"/>
      <c r="K1304" s="140"/>
    </row>
    <row r="1305" spans="1:11" ht="12.75" customHeight="1" outlineLevel="2">
      <c r="A1305" s="430"/>
      <c r="B1305" s="40">
        <v>0</v>
      </c>
      <c r="C1305" s="430" t="s">
        <v>1081</v>
      </c>
      <c r="J1305" s="140"/>
      <c r="K1305" s="140"/>
    </row>
    <row r="1306" spans="1:11" ht="12.75" customHeight="1" outlineLevel="2">
      <c r="A1306" s="430"/>
      <c r="B1306" s="40"/>
      <c r="C1306" s="430" t="s">
        <v>391</v>
      </c>
      <c r="D1306" s="5">
        <v>0</v>
      </c>
      <c r="E1306" s="33"/>
      <c r="F1306" s="33"/>
      <c r="G1306" s="24"/>
      <c r="J1306" s="140"/>
      <c r="K1306" s="140"/>
    </row>
    <row r="1307" spans="10:11" ht="12.75" customHeight="1" outlineLevel="2">
      <c r="J1307" s="140"/>
      <c r="K1307" s="140"/>
    </row>
    <row r="1308" spans="1:11" ht="12.75" customHeight="1" outlineLevel="2">
      <c r="A1308" s="3" t="s">
        <v>1420</v>
      </c>
      <c r="J1308" s="140"/>
      <c r="K1308" s="140"/>
    </row>
    <row r="1309" spans="1:11" ht="12.75" customHeight="1" outlineLevel="2">
      <c r="A1309" s="204"/>
      <c r="J1309" s="140"/>
      <c r="K1309" s="140"/>
    </row>
    <row r="1310" spans="2:11" ht="12.75" customHeight="1" outlineLevel="2">
      <c r="B1310" s="213">
        <v>0</v>
      </c>
      <c r="C1310" s="1" t="s">
        <v>1082</v>
      </c>
      <c r="E1310" s="213">
        <v>0</v>
      </c>
      <c r="F1310" s="1" t="s">
        <v>1077</v>
      </c>
      <c r="J1310" s="140"/>
      <c r="K1310" s="140"/>
    </row>
    <row r="1311" spans="1:11" ht="12.75" customHeight="1" outlineLevel="2">
      <c r="A1311" s="3"/>
      <c r="B1311" s="213">
        <v>0</v>
      </c>
      <c r="C1311" s="1" t="s">
        <v>1083</v>
      </c>
      <c r="E1311" s="213">
        <v>0</v>
      </c>
      <c r="F1311" s="1" t="s">
        <v>1084</v>
      </c>
      <c r="J1311" s="140"/>
      <c r="K1311" s="140"/>
    </row>
    <row r="1312" spans="1:11" ht="12.75" customHeight="1" outlineLevel="2">
      <c r="A1312" s="3"/>
      <c r="B1312" s="213">
        <v>0</v>
      </c>
      <c r="C1312" s="1" t="s">
        <v>1085</v>
      </c>
      <c r="E1312" s="211">
        <v>0</v>
      </c>
      <c r="F1312" s="1" t="s">
        <v>391</v>
      </c>
      <c r="G1312" s="18">
        <v>0</v>
      </c>
      <c r="H1312" s="56"/>
      <c r="I1312" s="25"/>
      <c r="J1312" s="140"/>
      <c r="K1312" s="140"/>
    </row>
    <row r="1313" spans="1:11" ht="12.75" customHeight="1" outlineLevel="2">
      <c r="A1313" s="3"/>
      <c r="B1313" s="213" t="s">
        <v>1385</v>
      </c>
      <c r="C1313" s="1" t="s">
        <v>1074</v>
      </c>
      <c r="E1313" s="576">
        <v>0</v>
      </c>
      <c r="F1313" s="33"/>
      <c r="G1313" s="28"/>
      <c r="H1313" s="28"/>
      <c r="I1313" s="29"/>
      <c r="J1313" s="140"/>
      <c r="K1313" s="140"/>
    </row>
    <row r="1314" spans="10:11" ht="12.75" customHeight="1" outlineLevel="2">
      <c r="J1314" s="140"/>
      <c r="K1314" s="140"/>
    </row>
    <row r="1315" spans="1:11" ht="12.75" customHeight="1" outlineLevel="2">
      <c r="A1315" s="3" t="s">
        <v>1421</v>
      </c>
      <c r="J1315" s="140"/>
      <c r="K1315" s="140"/>
    </row>
    <row r="1316" spans="10:11" ht="12.75" customHeight="1" outlineLevel="2">
      <c r="J1316" s="140"/>
      <c r="K1316" s="140"/>
    </row>
    <row r="1317" spans="1:11" ht="12.75" customHeight="1" outlineLevel="2">
      <c r="A1317" s="4" t="s">
        <v>1086</v>
      </c>
      <c r="F1317" s="577">
        <v>37317</v>
      </c>
      <c r="J1317" s="140"/>
      <c r="K1317" s="140"/>
    </row>
    <row r="1318" spans="1:11" ht="12.75" customHeight="1" outlineLevel="1">
      <c r="A1318" s="4" t="s">
        <v>1087</v>
      </c>
      <c r="F1318" s="58">
        <v>0</v>
      </c>
      <c r="J1318" s="140"/>
      <c r="K1318" s="140"/>
    </row>
    <row r="1319" spans="1:11" ht="12.75" customHeight="1" outlineLevel="2">
      <c r="A1319" s="4" t="s">
        <v>1088</v>
      </c>
      <c r="H1319" s="40">
        <v>0</v>
      </c>
      <c r="J1319" s="140"/>
      <c r="K1319" s="140"/>
    </row>
    <row r="1320" spans="1:11" ht="12.75" customHeight="1" outlineLevel="2">
      <c r="A1320" s="4"/>
      <c r="H1320" s="169"/>
      <c r="J1320" s="140"/>
      <c r="K1320" s="140"/>
    </row>
    <row r="1321" spans="1:11" ht="12.75" customHeight="1" outlineLevel="2">
      <c r="A1321" s="3" t="s">
        <v>1422</v>
      </c>
      <c r="J1321" s="140"/>
      <c r="K1321" s="140"/>
    </row>
    <row r="1322" spans="10:11" ht="12.75" customHeight="1" outlineLevel="2">
      <c r="J1322" s="140"/>
      <c r="K1322" s="140"/>
    </row>
    <row r="1323" spans="1:11" ht="12.75" customHeight="1" outlineLevel="2">
      <c r="A1323" s="4" t="s">
        <v>1086</v>
      </c>
      <c r="F1323" s="577">
        <v>37317</v>
      </c>
      <c r="J1323" s="140"/>
      <c r="K1323" s="140"/>
    </row>
    <row r="1324" spans="1:11" ht="12.75" customHeight="1" outlineLevel="2">
      <c r="A1324" s="4" t="s">
        <v>1087</v>
      </c>
      <c r="F1324" s="58">
        <v>0</v>
      </c>
      <c r="J1324" s="140"/>
      <c r="K1324" s="140"/>
    </row>
    <row r="1325" spans="1:11" ht="12.75" customHeight="1" outlineLevel="2">
      <c r="A1325" s="4" t="s">
        <v>1088</v>
      </c>
      <c r="H1325" s="40">
        <v>0</v>
      </c>
      <c r="J1325" s="140"/>
      <c r="K1325" s="140"/>
    </row>
    <row r="1326" spans="1:11" ht="12.75" customHeight="1" outlineLevel="2">
      <c r="A1326" s="4"/>
      <c r="H1326" s="169"/>
      <c r="J1326" s="140"/>
      <c r="K1326" s="140"/>
    </row>
    <row r="1327" spans="1:11" ht="12.75" customHeight="1" outlineLevel="2">
      <c r="A1327" s="3" t="s">
        <v>1423</v>
      </c>
      <c r="J1327" s="140"/>
      <c r="K1327" s="140"/>
    </row>
    <row r="1328" spans="10:11" ht="12.75" customHeight="1" outlineLevel="2">
      <c r="J1328" s="140"/>
      <c r="K1328" s="140"/>
    </row>
    <row r="1329" spans="1:11" ht="12.75" customHeight="1" outlineLevel="2">
      <c r="A1329" s="113" t="s">
        <v>1089</v>
      </c>
      <c r="E1329" s="577">
        <v>40284</v>
      </c>
      <c r="J1329" s="140"/>
      <c r="K1329" s="140"/>
    </row>
    <row r="1330" spans="1:11" ht="12.75" customHeight="1" outlineLevel="1">
      <c r="A1330" s="113" t="s">
        <v>1090</v>
      </c>
      <c r="E1330" s="58">
        <v>0</v>
      </c>
      <c r="G1330" s="12" t="s">
        <v>1091</v>
      </c>
      <c r="H1330" s="40">
        <v>0</v>
      </c>
      <c r="J1330" s="140"/>
      <c r="K1330" s="140"/>
    </row>
    <row r="1331" spans="10:11" ht="12.75" customHeight="1" outlineLevel="2">
      <c r="J1331" s="140"/>
      <c r="K1331" s="140"/>
    </row>
    <row r="1332" spans="1:11" ht="12.75" customHeight="1" outlineLevel="2">
      <c r="A1332" s="3" t="s">
        <v>1424</v>
      </c>
      <c r="J1332" s="140"/>
      <c r="K1332" s="140"/>
    </row>
    <row r="1333" spans="10:11" ht="12.75" customHeight="1" outlineLevel="2">
      <c r="J1333" s="140"/>
      <c r="K1333" s="140"/>
    </row>
    <row r="1334" spans="1:11" ht="12.75" customHeight="1" outlineLevel="2">
      <c r="A1334" s="113" t="s">
        <v>1089</v>
      </c>
      <c r="E1334" s="58">
        <v>0</v>
      </c>
      <c r="J1334" s="140"/>
      <c r="K1334" s="140"/>
    </row>
    <row r="1335" spans="1:11" ht="12.75" customHeight="1" outlineLevel="2">
      <c r="A1335" s="113" t="s">
        <v>1090</v>
      </c>
      <c r="E1335" s="58" t="s">
        <v>384</v>
      </c>
      <c r="G1335" s="12" t="s">
        <v>1091</v>
      </c>
      <c r="H1335" s="40">
        <v>0</v>
      </c>
      <c r="J1335" s="140"/>
      <c r="K1335" s="140"/>
    </row>
    <row r="1336" spans="10:11" ht="12.75" customHeight="1" outlineLevel="2">
      <c r="J1336" s="140"/>
      <c r="K1336" s="140"/>
    </row>
    <row r="1337" spans="1:11" ht="12.75" customHeight="1" outlineLevel="2">
      <c r="A1337" s="3" t="s">
        <v>1425</v>
      </c>
      <c r="J1337" s="140"/>
      <c r="K1337" s="140"/>
    </row>
    <row r="1338" spans="1:11" ht="12.75" customHeight="1" outlineLevel="2">
      <c r="A1338" s="3"/>
      <c r="J1338" s="140"/>
      <c r="K1338" s="140"/>
    </row>
    <row r="1339" spans="1:11" ht="12.75" customHeight="1" outlineLevel="2">
      <c r="A1339" s="1" t="s">
        <v>1092</v>
      </c>
      <c r="D1339" s="58" t="s">
        <v>1386</v>
      </c>
      <c r="E1339" s="171" t="s">
        <v>1093</v>
      </c>
      <c r="F1339" s="58">
        <v>0</v>
      </c>
      <c r="G1339" s="1" t="s">
        <v>1094</v>
      </c>
      <c r="J1339" s="140"/>
      <c r="K1339" s="140"/>
    </row>
    <row r="1340" spans="1:11" ht="12.75" customHeight="1" outlineLevel="1">
      <c r="A1340" s="3"/>
      <c r="J1340" s="140"/>
      <c r="K1340" s="140"/>
    </row>
    <row r="1341" spans="1:11" ht="12.75" customHeight="1" outlineLevel="2">
      <c r="A1341" s="3" t="s">
        <v>1095</v>
      </c>
      <c r="J1341" s="140"/>
      <c r="K1341" s="140"/>
    </row>
    <row r="1342" spans="1:11" ht="12.75" customHeight="1" outlineLevel="2">
      <c r="A1342" s="1" t="s">
        <v>1096</v>
      </c>
      <c r="J1342" s="140"/>
      <c r="K1342" s="140"/>
    </row>
    <row r="1343" spans="1:11" ht="12.75" customHeight="1" outlineLevel="1">
      <c r="A1343" s="168"/>
      <c r="J1343" s="140"/>
      <c r="K1343" s="140"/>
    </row>
    <row r="1344" spans="1:11" ht="12.75" customHeight="1" outlineLevel="1">
      <c r="A1344" s="3" t="s">
        <v>1097</v>
      </c>
      <c r="J1344" s="140"/>
      <c r="K1344" s="140"/>
    </row>
    <row r="1345" spans="1:11" ht="12.75" customHeight="1" outlineLevel="2">
      <c r="A1345" s="3"/>
      <c r="B1345" s="265" t="s">
        <v>1098</v>
      </c>
      <c r="C1345" s="251"/>
      <c r="J1345" s="140"/>
      <c r="K1345" s="140"/>
    </row>
    <row r="1346" spans="2:11" ht="12.75" customHeight="1" outlineLevel="2">
      <c r="B1346" s="38" t="s">
        <v>118</v>
      </c>
      <c r="C1346" s="210" t="s">
        <v>118</v>
      </c>
      <c r="J1346" s="140"/>
      <c r="K1346" s="140"/>
    </row>
    <row r="1347" spans="2:11" ht="12.75" customHeight="1" outlineLevel="1">
      <c r="B1347" s="213">
        <v>0</v>
      </c>
      <c r="C1347" s="198">
        <v>0</v>
      </c>
      <c r="D1347" s="430" t="s">
        <v>1099</v>
      </c>
      <c r="J1347" s="140"/>
      <c r="K1347" s="140"/>
    </row>
    <row r="1348" spans="2:11" ht="12.75" customHeight="1" outlineLevel="1">
      <c r="B1348" s="213" t="s">
        <v>1385</v>
      </c>
      <c r="C1348" s="198" t="s">
        <v>1385</v>
      </c>
      <c r="D1348" s="430" t="s">
        <v>1100</v>
      </c>
      <c r="J1348" s="140"/>
      <c r="K1348" s="140"/>
    </row>
    <row r="1349" spans="2:11" ht="12.75" customHeight="1" outlineLevel="2">
      <c r="B1349" s="213" t="s">
        <v>1385</v>
      </c>
      <c r="C1349" s="198" t="s">
        <v>1385</v>
      </c>
      <c r="D1349" s="430" t="s">
        <v>1101</v>
      </c>
      <c r="J1349" s="140"/>
      <c r="K1349" s="140"/>
    </row>
    <row r="1350" spans="2:11" ht="12.75" customHeight="1" outlineLevel="2">
      <c r="B1350" s="213" t="s">
        <v>1385</v>
      </c>
      <c r="C1350" s="198" t="s">
        <v>1385</v>
      </c>
      <c r="D1350" s="430" t="s">
        <v>1102</v>
      </c>
      <c r="J1350" s="140"/>
      <c r="K1350" s="140"/>
    </row>
    <row r="1351" spans="2:11" ht="12.75" customHeight="1" outlineLevel="2">
      <c r="B1351" s="425"/>
      <c r="C1351" s="307"/>
      <c r="D1351" s="430"/>
      <c r="J1351" s="140"/>
      <c r="K1351" s="140"/>
    </row>
    <row r="1352" spans="2:11" ht="12.75" customHeight="1" outlineLevel="2">
      <c r="B1352" s="213">
        <v>0</v>
      </c>
      <c r="C1352" s="198">
        <v>0</v>
      </c>
      <c r="D1352" s="430" t="s">
        <v>1103</v>
      </c>
      <c r="J1352" s="140"/>
      <c r="K1352" s="140"/>
    </row>
    <row r="1353" spans="2:11" ht="12.75" customHeight="1" outlineLevel="2">
      <c r="B1353" s="213">
        <v>0</v>
      </c>
      <c r="C1353" s="198">
        <v>0</v>
      </c>
      <c r="D1353" s="430" t="s">
        <v>1104</v>
      </c>
      <c r="J1353" s="140"/>
      <c r="K1353" s="140"/>
    </row>
    <row r="1354" spans="2:11" ht="12.75" customHeight="1" outlineLevel="2">
      <c r="B1354" s="213">
        <v>0</v>
      </c>
      <c r="C1354" s="198">
        <v>0</v>
      </c>
      <c r="D1354" s="430" t="s">
        <v>1105</v>
      </c>
      <c r="J1354" s="140"/>
      <c r="K1354" s="140"/>
    </row>
    <row r="1355" spans="2:11" ht="12.75" customHeight="1" outlineLevel="2">
      <c r="B1355" s="213">
        <v>0</v>
      </c>
      <c r="C1355" s="198">
        <v>0</v>
      </c>
      <c r="D1355" s="430" t="s">
        <v>1106</v>
      </c>
      <c r="J1355" s="140"/>
      <c r="K1355" s="140"/>
    </row>
    <row r="1356" spans="2:11" ht="12.75" customHeight="1" outlineLevel="2">
      <c r="B1356" s="425"/>
      <c r="C1356" s="307"/>
      <c r="D1356" s="430"/>
      <c r="J1356" s="140"/>
      <c r="K1356" s="140"/>
    </row>
    <row r="1357" spans="2:11" ht="12.75" customHeight="1" outlineLevel="2">
      <c r="B1357" s="213" t="s">
        <v>1385</v>
      </c>
      <c r="C1357" s="198">
        <v>0</v>
      </c>
      <c r="D1357" s="430" t="s">
        <v>1107</v>
      </c>
      <c r="J1357" s="140"/>
      <c r="K1357" s="140"/>
    </row>
    <row r="1358" spans="2:11" ht="12.75" customHeight="1" outlineLevel="2">
      <c r="B1358" s="213">
        <v>0</v>
      </c>
      <c r="C1358" s="198">
        <v>0</v>
      </c>
      <c r="D1358" s="430" t="s">
        <v>1108</v>
      </c>
      <c r="J1358" s="140"/>
      <c r="K1358" s="140"/>
    </row>
    <row r="1359" spans="2:11" ht="12.75" customHeight="1" outlineLevel="2">
      <c r="B1359" s="213">
        <v>0</v>
      </c>
      <c r="C1359" s="198">
        <v>0</v>
      </c>
      <c r="D1359" s="430" t="s">
        <v>1109</v>
      </c>
      <c r="J1359" s="140"/>
      <c r="K1359" s="140"/>
    </row>
    <row r="1360" spans="2:11" ht="12.75" customHeight="1" outlineLevel="2">
      <c r="B1360" s="213" t="s">
        <v>1385</v>
      </c>
      <c r="C1360" s="198" t="s">
        <v>1385</v>
      </c>
      <c r="D1360" s="430" t="s">
        <v>1110</v>
      </c>
      <c r="J1360" s="140"/>
      <c r="K1360" s="140"/>
    </row>
    <row r="1361" spans="2:11" ht="12.75" customHeight="1" outlineLevel="2">
      <c r="B1361" s="213">
        <v>0</v>
      </c>
      <c r="C1361" s="198">
        <v>0</v>
      </c>
      <c r="D1361" s="430" t="s">
        <v>1111</v>
      </c>
      <c r="E1361" s="36"/>
      <c r="F1361" s="33">
        <v>0</v>
      </c>
      <c r="G1361" s="33"/>
      <c r="H1361" s="33"/>
      <c r="I1361" s="24"/>
      <c r="J1361" s="140"/>
      <c r="K1361" s="140"/>
    </row>
    <row r="1362" spans="10:11" ht="12.75" customHeight="1" outlineLevel="2">
      <c r="J1362" s="140"/>
      <c r="K1362" s="140"/>
    </row>
    <row r="1363" spans="1:11" ht="12.75" customHeight="1" outlineLevel="2">
      <c r="A1363" s="3" t="s">
        <v>1112</v>
      </c>
      <c r="J1363" s="140"/>
      <c r="K1363" s="140"/>
    </row>
    <row r="1364" spans="10:11" ht="12.75" customHeight="1" outlineLevel="2">
      <c r="J1364" s="140"/>
      <c r="K1364" s="140"/>
    </row>
    <row r="1365" spans="1:11" ht="12.75" customHeight="1" outlineLevel="2">
      <c r="A1365" s="592" t="s">
        <v>1113</v>
      </c>
      <c r="J1365" s="140"/>
      <c r="K1365" s="140"/>
    </row>
    <row r="1366" spans="1:11" ht="12.75" customHeight="1" outlineLevel="1">
      <c r="A1366" s="430"/>
      <c r="B1366" s="265" t="s">
        <v>1098</v>
      </c>
      <c r="C1366" s="251"/>
      <c r="D1366" s="430"/>
      <c r="J1366" s="140"/>
      <c r="K1366" s="140"/>
    </row>
    <row r="1367" spans="1:11" ht="12.75" customHeight="1" outlineLevel="2">
      <c r="A1367" s="430"/>
      <c r="B1367" s="38" t="s">
        <v>118</v>
      </c>
      <c r="C1367" s="210" t="s">
        <v>118</v>
      </c>
      <c r="D1367" s="430"/>
      <c r="J1367" s="140"/>
      <c r="K1367" s="140"/>
    </row>
    <row r="1368" spans="1:11" ht="12.75" customHeight="1" outlineLevel="2">
      <c r="A1368" s="430"/>
      <c r="B1368" s="40" t="s">
        <v>1385</v>
      </c>
      <c r="C1368" s="40">
        <v>0</v>
      </c>
      <c r="D1368" s="430" t="s">
        <v>1114</v>
      </c>
      <c r="J1368" s="140"/>
      <c r="K1368" s="140"/>
    </row>
    <row r="1369" spans="1:11" ht="12.75" customHeight="1" outlineLevel="2">
      <c r="A1369" s="430"/>
      <c r="B1369" s="40" t="s">
        <v>1385</v>
      </c>
      <c r="C1369" s="40">
        <v>0</v>
      </c>
      <c r="D1369" s="430" t="s">
        <v>1115</v>
      </c>
      <c r="J1369" s="140"/>
      <c r="K1369" s="140"/>
    </row>
    <row r="1370" spans="1:11" ht="12.75" customHeight="1" outlineLevel="2">
      <c r="A1370" s="430"/>
      <c r="B1370" s="40" t="s">
        <v>1385</v>
      </c>
      <c r="C1370" s="40" t="s">
        <v>1385</v>
      </c>
      <c r="D1370" s="430" t="s">
        <v>1116</v>
      </c>
      <c r="J1370" s="140"/>
      <c r="K1370" s="140"/>
    </row>
    <row r="1371" spans="1:11" ht="12.75" customHeight="1" outlineLevel="2">
      <c r="A1371" s="430"/>
      <c r="B1371" s="40" t="s">
        <v>1385</v>
      </c>
      <c r="C1371" s="40" t="s">
        <v>1385</v>
      </c>
      <c r="D1371" s="430" t="s">
        <v>1117</v>
      </c>
      <c r="J1371" s="140"/>
      <c r="K1371" s="140"/>
    </row>
    <row r="1372" spans="1:11" ht="12.75" customHeight="1" outlineLevel="2">
      <c r="A1372" s="430"/>
      <c r="B1372" s="40" t="s">
        <v>1385</v>
      </c>
      <c r="C1372" s="40" t="s">
        <v>1385</v>
      </c>
      <c r="D1372" s="430" t="s">
        <v>1118</v>
      </c>
      <c r="J1372" s="140"/>
      <c r="K1372" s="140"/>
    </row>
    <row r="1373" spans="1:11" ht="12.75" customHeight="1" outlineLevel="2">
      <c r="A1373" s="430"/>
      <c r="B1373" s="40">
        <v>0</v>
      </c>
      <c r="C1373" s="40">
        <v>0</v>
      </c>
      <c r="D1373" s="430" t="s">
        <v>1119</v>
      </c>
      <c r="J1373" s="140"/>
      <c r="K1373" s="140"/>
    </row>
    <row r="1374" spans="1:11" ht="12.75" customHeight="1" outlineLevel="2">
      <c r="A1374" s="430"/>
      <c r="B1374" s="40">
        <v>0</v>
      </c>
      <c r="C1374" s="40">
        <v>0</v>
      </c>
      <c r="D1374" s="430" t="s">
        <v>1120</v>
      </c>
      <c r="J1374" s="140"/>
      <c r="K1374" s="140"/>
    </row>
    <row r="1375" spans="1:11" ht="12.75" customHeight="1" outlineLevel="2">
      <c r="A1375" s="430"/>
      <c r="B1375" s="40">
        <v>0</v>
      </c>
      <c r="C1375" s="40">
        <v>0</v>
      </c>
      <c r="D1375" s="430" t="s">
        <v>1121</v>
      </c>
      <c r="F1375" s="5">
        <v>0</v>
      </c>
      <c r="G1375" s="33"/>
      <c r="H1375" s="33"/>
      <c r="I1375" s="24"/>
      <c r="J1375" s="140"/>
      <c r="K1375" s="140"/>
    </row>
    <row r="1376" spans="1:11" ht="12.75" customHeight="1" outlineLevel="2">
      <c r="A1376" s="430"/>
      <c r="B1376" s="169"/>
      <c r="C1376" s="169"/>
      <c r="D1376" s="430"/>
      <c r="F1376" s="31"/>
      <c r="G1376" s="31"/>
      <c r="H1376" s="31"/>
      <c r="I1376" s="31"/>
      <c r="J1376" s="140"/>
      <c r="K1376" s="140"/>
    </row>
    <row r="1377" spans="1:11" ht="12.75" customHeight="1" outlineLevel="2">
      <c r="A1377" s="593" t="s">
        <v>1426</v>
      </c>
      <c r="B1377" s="169"/>
      <c r="C1377" s="169"/>
      <c r="D1377" s="430"/>
      <c r="F1377" s="31"/>
      <c r="G1377" s="31"/>
      <c r="H1377" s="31"/>
      <c r="I1377" s="31"/>
      <c r="J1377" s="140"/>
      <c r="K1377" s="140"/>
    </row>
    <row r="1378" spans="1:11" ht="12.75" customHeight="1" outlineLevel="2">
      <c r="A1378" s="430" t="s">
        <v>1122</v>
      </c>
      <c r="B1378" s="169"/>
      <c r="C1378" s="169"/>
      <c r="D1378" s="430"/>
      <c r="F1378" s="31"/>
      <c r="G1378" s="31"/>
      <c r="H1378" s="31"/>
      <c r="I1378" s="31"/>
      <c r="J1378" s="140"/>
      <c r="K1378" s="140"/>
    </row>
    <row r="1379" spans="1:11" ht="12.75" customHeight="1" outlineLevel="2">
      <c r="A1379" s="430"/>
      <c r="B1379" s="182" t="s">
        <v>1123</v>
      </c>
      <c r="C1379" s="169"/>
      <c r="D1379" s="323" t="s">
        <v>1124</v>
      </c>
      <c r="F1379" s="31"/>
      <c r="G1379" s="31"/>
      <c r="H1379" s="31"/>
      <c r="I1379" s="31"/>
      <c r="J1379" s="140"/>
      <c r="K1379" s="140"/>
    </row>
    <row r="1380" spans="1:11" ht="12.75" customHeight="1" outlineLevel="2">
      <c r="A1380" s="323" t="s">
        <v>1125</v>
      </c>
      <c r="C1380" s="40">
        <v>145</v>
      </c>
      <c r="D1380" s="430"/>
      <c r="E1380" s="323" t="s">
        <v>1126</v>
      </c>
      <c r="F1380" s="31"/>
      <c r="G1380" s="40" t="s">
        <v>1386</v>
      </c>
      <c r="I1380" s="31"/>
      <c r="J1380" s="140"/>
      <c r="K1380" s="140"/>
    </row>
    <row r="1381" spans="1:11" ht="12.75" customHeight="1" outlineLevel="2">
      <c r="A1381" s="323" t="s">
        <v>1127</v>
      </c>
      <c r="C1381" s="40">
        <v>2055</v>
      </c>
      <c r="D1381" s="430"/>
      <c r="E1381" s="323" t="s">
        <v>1128</v>
      </c>
      <c r="F1381" s="31"/>
      <c r="G1381" s="40">
        <v>0</v>
      </c>
      <c r="I1381" s="31"/>
      <c r="J1381" s="140"/>
      <c r="K1381" s="140"/>
    </row>
    <row r="1382" spans="1:11" ht="12.75" customHeight="1" outlineLevel="2">
      <c r="A1382" s="430"/>
      <c r="C1382" s="169"/>
      <c r="D1382" s="430"/>
      <c r="F1382" s="31"/>
      <c r="G1382" s="31"/>
      <c r="H1382" s="31"/>
      <c r="I1382" s="31"/>
      <c r="J1382" s="140"/>
      <c r="K1382" s="140"/>
    </row>
    <row r="1383" spans="1:11" ht="12.75" customHeight="1" outlineLevel="2">
      <c r="A1383" s="430"/>
      <c r="B1383" s="169"/>
      <c r="C1383" s="169"/>
      <c r="D1383" s="430"/>
      <c r="F1383" s="31"/>
      <c r="G1383" s="31"/>
      <c r="H1383" s="31"/>
      <c r="I1383" s="31"/>
      <c r="J1383" s="140"/>
      <c r="K1383" s="140"/>
    </row>
    <row r="1384" spans="1:11" ht="12.75" customHeight="1" outlineLevel="2">
      <c r="A1384" s="430"/>
      <c r="B1384" s="169"/>
      <c r="C1384" s="169"/>
      <c r="D1384" s="430"/>
      <c r="F1384" s="31"/>
      <c r="G1384" s="31"/>
      <c r="H1384" s="31"/>
      <c r="I1384" s="31"/>
      <c r="J1384" s="140"/>
      <c r="K1384" s="140"/>
    </row>
    <row r="1385" spans="1:11" ht="12.75" customHeight="1" outlineLevel="2">
      <c r="A1385" s="430"/>
      <c r="B1385" s="169"/>
      <c r="C1385" s="169"/>
      <c r="D1385" s="430"/>
      <c r="F1385" s="31"/>
      <c r="G1385" s="31"/>
      <c r="H1385" s="31"/>
      <c r="I1385" s="31"/>
      <c r="J1385" s="140"/>
      <c r="K1385" s="140"/>
    </row>
    <row r="1386" spans="10:11" ht="12.75" customHeight="1" outlineLevel="2">
      <c r="J1386" s="140"/>
      <c r="K1386" s="140"/>
    </row>
    <row r="1387" spans="1:11" ht="12.75" customHeight="1" outlineLevel="2">
      <c r="A1387" s="3" t="s">
        <v>1427</v>
      </c>
      <c r="J1387" s="140"/>
      <c r="K1387" s="140"/>
    </row>
    <row r="1388" spans="1:11" ht="12.75" customHeight="1" outlineLevel="2">
      <c r="A1388" s="4"/>
      <c r="B1388" s="427"/>
      <c r="J1388" s="140"/>
      <c r="K1388" s="140"/>
    </row>
    <row r="1389" spans="1:11" ht="12.75" customHeight="1" outlineLevel="2">
      <c r="A1389" s="204"/>
      <c r="B1389" s="213">
        <v>0</v>
      </c>
      <c r="C1389" s="113" t="s">
        <v>1129</v>
      </c>
      <c r="J1389" s="140"/>
      <c r="K1389" s="140"/>
    </row>
    <row r="1390" spans="1:11" ht="12.75" customHeight="1" outlineLevel="2">
      <c r="A1390" s="204"/>
      <c r="B1390" s="213" t="s">
        <v>1385</v>
      </c>
      <c r="C1390" s="113" t="s">
        <v>1130</v>
      </c>
      <c r="J1390" s="140"/>
      <c r="K1390" s="140"/>
    </row>
    <row r="1391" spans="1:11" ht="12.75" customHeight="1" outlineLevel="2">
      <c r="A1391" s="204"/>
      <c r="B1391" s="213">
        <v>0</v>
      </c>
      <c r="C1391" s="113" t="s">
        <v>1131</v>
      </c>
      <c r="J1391" s="140"/>
      <c r="K1391" s="140"/>
    </row>
    <row r="1392" spans="1:11" ht="12.75" customHeight="1" outlineLevel="2">
      <c r="A1392" s="204"/>
      <c r="B1392" s="213">
        <v>0</v>
      </c>
      <c r="C1392" s="113" t="s">
        <v>1132</v>
      </c>
      <c r="J1392" s="140"/>
      <c r="K1392" s="140"/>
    </row>
    <row r="1393" spans="1:11" ht="12.75" customHeight="1" outlineLevel="2">
      <c r="A1393" s="204"/>
      <c r="B1393" s="213" t="s">
        <v>1385</v>
      </c>
      <c r="C1393" s="113" t="s">
        <v>1133</v>
      </c>
      <c r="J1393" s="140"/>
      <c r="K1393" s="140"/>
    </row>
    <row r="1394" spans="1:11" ht="12.75" customHeight="1" outlineLevel="2">
      <c r="A1394" s="204"/>
      <c r="B1394" s="213">
        <v>0</v>
      </c>
      <c r="C1394" s="113" t="s">
        <v>1134</v>
      </c>
      <c r="F1394" s="5">
        <v>0</v>
      </c>
      <c r="G1394" s="33"/>
      <c r="H1394" s="33"/>
      <c r="I1394" s="24"/>
      <c r="J1394" s="140"/>
      <c r="K1394" s="140"/>
    </row>
    <row r="1395" spans="1:11" ht="12.75" customHeight="1" outlineLevel="2">
      <c r="A1395" s="204"/>
      <c r="B1395" s="504"/>
      <c r="C1395" s="113"/>
      <c r="F1395" s="31"/>
      <c r="G1395" s="31"/>
      <c r="H1395" s="31"/>
      <c r="I1395" s="31"/>
      <c r="J1395" s="140"/>
      <c r="K1395" s="140"/>
    </row>
    <row r="1396" spans="2:11" ht="12.75" customHeight="1" outlineLevel="2">
      <c r="B1396" s="1" t="s">
        <v>1135</v>
      </c>
      <c r="D1396" s="578">
        <v>0</v>
      </c>
      <c r="F1396" s="1" t="s">
        <v>1136</v>
      </c>
      <c r="H1396" s="578">
        <v>0</v>
      </c>
      <c r="J1396" s="140"/>
      <c r="K1396" s="140"/>
    </row>
    <row r="1397" spans="1:11" ht="12.75" customHeight="1" outlineLevel="2">
      <c r="A1397" s="3" t="s">
        <v>1428</v>
      </c>
      <c r="J1397" s="140"/>
      <c r="K1397" s="140"/>
    </row>
    <row r="1398" spans="1:11" ht="12.75" customHeight="1" outlineLevel="2">
      <c r="A1398" s="140"/>
      <c r="J1398" s="140"/>
      <c r="K1398" s="140"/>
    </row>
    <row r="1399" spans="1:11" ht="12.75" customHeight="1" outlineLevel="2">
      <c r="A1399" s="140"/>
      <c r="B1399" s="579" t="s">
        <v>1137</v>
      </c>
      <c r="C1399" s="527" t="s">
        <v>1138</v>
      </c>
      <c r="D1399" s="580"/>
      <c r="E1399" s="173"/>
      <c r="F1399" s="527" t="s">
        <v>1137</v>
      </c>
      <c r="G1399" s="527" t="s">
        <v>1138</v>
      </c>
      <c r="H1399" s="30"/>
      <c r="I1399" s="19"/>
      <c r="J1399" s="140"/>
      <c r="K1399" s="140"/>
    </row>
    <row r="1400" spans="1:11" ht="12.75" customHeight="1" outlineLevel="1">
      <c r="A1400" s="476"/>
      <c r="B1400" s="194" t="s">
        <v>1139</v>
      </c>
      <c r="C1400" s="535" t="s">
        <v>1140</v>
      </c>
      <c r="D1400" s="581"/>
      <c r="E1400" s="533"/>
      <c r="F1400" s="535" t="s">
        <v>1139</v>
      </c>
      <c r="G1400" s="535" t="s">
        <v>1140</v>
      </c>
      <c r="H1400" s="205"/>
      <c r="I1400" s="17"/>
      <c r="J1400" s="140"/>
      <c r="K1400" s="140"/>
    </row>
    <row r="1401" spans="1:11" ht="12.75" customHeight="1" outlineLevel="1">
      <c r="A1401" s="471"/>
      <c r="B1401" s="183" t="s">
        <v>1385</v>
      </c>
      <c r="C1401" s="198" t="s">
        <v>1385</v>
      </c>
      <c r="D1401" s="201" t="s">
        <v>1141</v>
      </c>
      <c r="E1401" s="582"/>
      <c r="F1401" s="198" t="s">
        <v>1385</v>
      </c>
      <c r="G1401" s="198" t="s">
        <v>1385</v>
      </c>
      <c r="H1401" s="201" t="s">
        <v>1142</v>
      </c>
      <c r="I1401" s="7"/>
      <c r="J1401" s="140"/>
      <c r="K1401" s="140"/>
    </row>
    <row r="1402" spans="1:11" ht="12.75" customHeight="1" outlineLevel="1">
      <c r="A1402" s="471"/>
      <c r="B1402" s="183">
        <v>0</v>
      </c>
      <c r="C1402" s="198">
        <v>0</v>
      </c>
      <c r="D1402" s="518" t="s">
        <v>1143</v>
      </c>
      <c r="E1402" s="582"/>
      <c r="F1402" s="198">
        <v>0</v>
      </c>
      <c r="G1402" s="198">
        <v>0</v>
      </c>
      <c r="H1402" s="201" t="s">
        <v>274</v>
      </c>
      <c r="I1402" s="7"/>
      <c r="J1402" s="140"/>
      <c r="K1402" s="140"/>
    </row>
    <row r="1403" spans="1:11" ht="12.75" customHeight="1" outlineLevel="1">
      <c r="A1403" s="471"/>
      <c r="B1403" s="183">
        <v>0</v>
      </c>
      <c r="C1403" s="198">
        <v>0</v>
      </c>
      <c r="D1403" s="201" t="s">
        <v>1144</v>
      </c>
      <c r="E1403" s="582"/>
      <c r="F1403" s="198">
        <v>0</v>
      </c>
      <c r="G1403" s="198">
        <v>0</v>
      </c>
      <c r="H1403" s="201" t="s">
        <v>1145</v>
      </c>
      <c r="I1403" s="7"/>
      <c r="J1403" s="140"/>
      <c r="K1403" s="140"/>
    </row>
    <row r="1404" spans="1:11" ht="12.75" customHeight="1" outlineLevel="1">
      <c r="A1404" s="471"/>
      <c r="B1404" s="183" t="s">
        <v>1385</v>
      </c>
      <c r="C1404" s="198" t="s">
        <v>1385</v>
      </c>
      <c r="D1404" s="201" t="s">
        <v>1146</v>
      </c>
      <c r="E1404" s="582"/>
      <c r="F1404" s="198">
        <v>0</v>
      </c>
      <c r="G1404" s="198">
        <v>0</v>
      </c>
      <c r="H1404" s="201" t="s">
        <v>1147</v>
      </c>
      <c r="I1404" s="7"/>
      <c r="J1404" s="140"/>
      <c r="K1404" s="140"/>
    </row>
    <row r="1405" spans="1:11" ht="12.75" customHeight="1" outlineLevel="1">
      <c r="A1405" s="471"/>
      <c r="B1405" s="183">
        <v>0</v>
      </c>
      <c r="C1405" s="198">
        <v>0</v>
      </c>
      <c r="D1405" s="201" t="s">
        <v>1148</v>
      </c>
      <c r="E1405" s="582"/>
      <c r="F1405" s="198" t="s">
        <v>1385</v>
      </c>
      <c r="G1405" s="198" t="s">
        <v>1385</v>
      </c>
      <c r="H1405" s="201" t="s">
        <v>1149</v>
      </c>
      <c r="I1405" s="7"/>
      <c r="J1405" s="140"/>
      <c r="K1405" s="140"/>
    </row>
    <row r="1406" spans="1:11" ht="12.75" customHeight="1" outlineLevel="1">
      <c r="A1406" s="471"/>
      <c r="B1406" s="583">
        <v>0</v>
      </c>
      <c r="C1406" s="452"/>
      <c r="D1406" s="201" t="s">
        <v>1150</v>
      </c>
      <c r="E1406" s="7"/>
      <c r="F1406" s="276">
        <v>0</v>
      </c>
      <c r="G1406" s="452"/>
      <c r="H1406" s="6"/>
      <c r="I1406" s="7"/>
      <c r="J1406" s="140"/>
      <c r="K1406" s="140"/>
    </row>
    <row r="1407" spans="1:15" ht="12.75" customHeight="1" outlineLevel="1">
      <c r="A1407" s="473"/>
      <c r="B1407" s="140"/>
      <c r="C1407" s="140"/>
      <c r="D1407" s="140"/>
      <c r="E1407" s="140"/>
      <c r="F1407" s="140"/>
      <c r="G1407" s="140"/>
      <c r="H1407" s="140"/>
      <c r="I1407" s="140"/>
      <c r="J1407" s="140"/>
      <c r="K1407" s="140"/>
      <c r="L1407" s="140"/>
      <c r="M1407" s="140"/>
      <c r="N1407" s="140"/>
      <c r="O1407" s="140"/>
    </row>
    <row r="1408" ht="12.75" customHeight="1" outlineLevel="1">
      <c r="A1408" s="2" t="s">
        <v>1151</v>
      </c>
    </row>
    <row r="1409" ht="12.75" customHeight="1" outlineLevel="1">
      <c r="A1409" s="3"/>
    </row>
    <row r="1410" ht="12.75" customHeight="1">
      <c r="A1410" s="3" t="s">
        <v>1152</v>
      </c>
    </row>
    <row r="1411" ht="12.75" customHeight="1">
      <c r="A1411" s="4" t="s">
        <v>1153</v>
      </c>
    </row>
    <row r="1412" ht="12.75" customHeight="1">
      <c r="A1412" s="116" t="s">
        <v>1154</v>
      </c>
    </row>
    <row r="1413" ht="12.75" customHeight="1">
      <c r="A1413" s="116" t="s">
        <v>1155</v>
      </c>
    </row>
    <row r="1414" ht="12.75" customHeight="1">
      <c r="A1414" s="4" t="s">
        <v>1156</v>
      </c>
    </row>
    <row r="1415" ht="12.75" customHeight="1">
      <c r="A1415" s="116" t="s">
        <v>1157</v>
      </c>
    </row>
    <row r="1416" ht="12.75" customHeight="1">
      <c r="A1416" s="116" t="s">
        <v>1158</v>
      </c>
    </row>
    <row r="1417" ht="12.75" customHeight="1">
      <c r="A1417" s="116" t="s">
        <v>1159</v>
      </c>
    </row>
    <row r="1418" ht="12.75" customHeight="1">
      <c r="A1418" s="116" t="s">
        <v>1160</v>
      </c>
    </row>
    <row r="1419" ht="12.75" customHeight="1">
      <c r="A1419" s="116" t="s">
        <v>1161</v>
      </c>
    </row>
    <row r="1420" ht="12.75" customHeight="1">
      <c r="A1420" s="116" t="s">
        <v>1162</v>
      </c>
    </row>
    <row r="1421" ht="12.75" customHeight="1">
      <c r="A1421" s="116" t="s">
        <v>1163</v>
      </c>
    </row>
    <row r="1422" ht="12.75" customHeight="1">
      <c r="A1422" s="116"/>
    </row>
    <row r="1423" ht="12.75" customHeight="1">
      <c r="A1423" s="477" t="s">
        <v>1164</v>
      </c>
    </row>
    <row r="1424" ht="12.75" customHeight="1">
      <c r="A1424" s="477" t="s">
        <v>1165</v>
      </c>
    </row>
    <row r="1425" ht="12.75" customHeight="1">
      <c r="A1425" s="116" t="s">
        <v>1166</v>
      </c>
    </row>
    <row r="1426" ht="12.75" customHeight="1">
      <c r="A1426" s="477" t="s">
        <v>1167</v>
      </c>
    </row>
    <row r="1427" ht="12.75" customHeight="1">
      <c r="A1427" s="116" t="s">
        <v>1168</v>
      </c>
    </row>
    <row r="1428" ht="12.75" customHeight="1">
      <c r="A1428" s="477" t="s">
        <v>1169</v>
      </c>
    </row>
    <row r="1429" ht="12.75" customHeight="1">
      <c r="A1429" s="4" t="s">
        <v>1170</v>
      </c>
    </row>
    <row r="1430" spans="1:7" ht="12.75" customHeight="1">
      <c r="A1430" s="116"/>
      <c r="F1430" s="171"/>
      <c r="G1430" s="171"/>
    </row>
    <row r="1431" spans="1:8" ht="12.75" customHeight="1">
      <c r="A1431" s="478"/>
      <c r="B1431" s="6"/>
      <c r="C1431" s="6"/>
      <c r="D1431" s="6"/>
      <c r="E1431" s="7"/>
      <c r="F1431" s="479" t="s">
        <v>990</v>
      </c>
      <c r="G1431" s="480" t="s">
        <v>1171</v>
      </c>
      <c r="H1431" s="308" t="s">
        <v>77</v>
      </c>
    </row>
    <row r="1432" spans="1:8" ht="12.75" customHeight="1">
      <c r="A1432" s="127" t="s">
        <v>1172</v>
      </c>
      <c r="B1432" s="177"/>
      <c r="C1432" s="177"/>
      <c r="D1432" s="177"/>
      <c r="E1432" s="17"/>
      <c r="F1432" s="210">
        <v>238</v>
      </c>
      <c r="G1432" s="209">
        <v>371</v>
      </c>
      <c r="H1432" s="38">
        <v>609</v>
      </c>
    </row>
    <row r="1433" spans="1:8" ht="12.75" customHeight="1">
      <c r="A1433" s="127" t="s">
        <v>1173</v>
      </c>
      <c r="B1433" s="177"/>
      <c r="C1433" s="177"/>
      <c r="D1433" s="177"/>
      <c r="E1433" s="17"/>
      <c r="F1433" s="210">
        <v>86</v>
      </c>
      <c r="G1433" s="209">
        <v>87</v>
      </c>
      <c r="H1433" s="38">
        <f>SUM(F1433:G1433)</f>
        <v>173</v>
      </c>
    </row>
    <row r="1434" spans="1:8" ht="12.75" customHeight="1">
      <c r="A1434" s="127" t="s">
        <v>1174</v>
      </c>
      <c r="B1434" s="177"/>
      <c r="C1434" s="177"/>
      <c r="D1434" s="177"/>
      <c r="E1434" s="17"/>
      <c r="F1434" s="210">
        <v>126</v>
      </c>
      <c r="G1434" s="209">
        <v>215</v>
      </c>
      <c r="H1434" s="38">
        <f>SUM(F1434:G1434)</f>
        <v>341</v>
      </c>
    </row>
    <row r="1435" spans="1:8" ht="12.75" customHeight="1">
      <c r="A1435" s="127" t="s">
        <v>1175</v>
      </c>
      <c r="B1435" s="177"/>
      <c r="C1435" s="177"/>
      <c r="D1435" s="177"/>
      <c r="E1435" s="17"/>
      <c r="F1435" s="210">
        <v>112</v>
      </c>
      <c r="G1435" s="209">
        <v>147</v>
      </c>
      <c r="H1435" s="38">
        <f>SUM(F1435:G1435)</f>
        <v>259</v>
      </c>
    </row>
    <row r="1436" spans="1:8" ht="12.75" customHeight="1">
      <c r="A1436" s="127" t="s">
        <v>1176</v>
      </c>
      <c r="B1436" s="177"/>
      <c r="C1436" s="177"/>
      <c r="D1436" s="177"/>
      <c r="E1436" s="17"/>
      <c r="F1436" s="481" t="s">
        <v>1177</v>
      </c>
      <c r="G1436" s="481" t="s">
        <v>1177</v>
      </c>
      <c r="H1436" s="481" t="s">
        <v>1177</v>
      </c>
    </row>
    <row r="1437" spans="1:10" ht="12.75" customHeight="1">
      <c r="A1437" s="124" t="s">
        <v>1178</v>
      </c>
      <c r="B1437" s="61"/>
      <c r="C1437" s="61"/>
      <c r="D1437" s="61"/>
      <c r="E1437" s="19"/>
      <c r="F1437" s="634" t="s">
        <v>1179</v>
      </c>
      <c r="G1437" s="634" t="s">
        <v>1179</v>
      </c>
      <c r="H1437" s="634" t="s">
        <v>1179</v>
      </c>
      <c r="J1437" s="111"/>
    </row>
    <row r="1438" spans="1:8" ht="12.75" customHeight="1" outlineLevel="1">
      <c r="A1438" s="127" t="s">
        <v>1180</v>
      </c>
      <c r="B1438" s="177"/>
      <c r="C1438" s="177"/>
      <c r="D1438" s="177"/>
      <c r="E1438" s="17"/>
      <c r="F1438" s="635"/>
      <c r="G1438" s="635"/>
      <c r="H1438" s="635"/>
    </row>
    <row r="1439" spans="1:8" ht="12.75" customHeight="1" outlineLevel="1">
      <c r="A1439" s="124" t="s">
        <v>1181</v>
      </c>
      <c r="B1439" s="64"/>
      <c r="C1439" s="64"/>
      <c r="D1439" s="64"/>
      <c r="E1439" s="36"/>
      <c r="F1439" s="634" t="s">
        <v>1179</v>
      </c>
      <c r="G1439" s="634" t="s">
        <v>1179</v>
      </c>
      <c r="H1439" s="634" t="s">
        <v>1179</v>
      </c>
    </row>
    <row r="1440" spans="1:8" ht="12.75" customHeight="1" outlineLevel="1">
      <c r="A1440" s="127" t="s">
        <v>1182</v>
      </c>
      <c r="B1440" s="177"/>
      <c r="C1440" s="177"/>
      <c r="D1440" s="177"/>
      <c r="E1440" s="17"/>
      <c r="F1440" s="635"/>
      <c r="G1440" s="635"/>
      <c r="H1440" s="635"/>
    </row>
    <row r="1441" spans="1:8" ht="12.75" customHeight="1" outlineLevel="2">
      <c r="A1441" s="127" t="s">
        <v>1183</v>
      </c>
      <c r="B1441" s="177"/>
      <c r="C1441" s="177"/>
      <c r="D1441" s="177"/>
      <c r="E1441" s="17"/>
      <c r="F1441" s="482" t="s">
        <v>1177</v>
      </c>
      <c r="G1441" s="483" t="s">
        <v>1177</v>
      </c>
      <c r="H1441" s="481" t="s">
        <v>1177</v>
      </c>
    </row>
    <row r="1442" spans="1:8" ht="12.75" customHeight="1" outlineLevel="2">
      <c r="A1442" s="126" t="s">
        <v>1184</v>
      </c>
      <c r="B1442" s="64"/>
      <c r="C1442" s="64"/>
      <c r="D1442" s="64"/>
      <c r="E1442" s="36"/>
      <c r="F1442" s="634" t="s">
        <v>1179</v>
      </c>
      <c r="G1442" s="634" t="s">
        <v>1179</v>
      </c>
      <c r="H1442" s="634" t="s">
        <v>1179</v>
      </c>
    </row>
    <row r="1443" spans="1:8" ht="12.75" customHeight="1" outlineLevel="2">
      <c r="A1443" s="275" t="s">
        <v>1185</v>
      </c>
      <c r="B1443" s="177"/>
      <c r="C1443" s="177"/>
      <c r="D1443" s="177"/>
      <c r="E1443" s="17"/>
      <c r="F1443" s="635"/>
      <c r="G1443" s="727"/>
      <c r="H1443" s="635"/>
    </row>
    <row r="1444" spans="1:8" ht="12.75" customHeight="1" outlineLevel="2">
      <c r="A1444" s="484" t="s">
        <v>1186</v>
      </c>
      <c r="B1444" s="64"/>
      <c r="C1444" s="64"/>
      <c r="D1444" s="64"/>
      <c r="E1444" s="42"/>
      <c r="F1444" s="485"/>
      <c r="G1444" s="486"/>
      <c r="H1444" s="485"/>
    </row>
    <row r="1445" ht="12.75" customHeight="1" outlineLevel="2">
      <c r="A1445" s="41"/>
    </row>
    <row r="1446" spans="1:9" ht="12.75" customHeight="1" outlineLevel="2">
      <c r="A1446" s="3" t="s">
        <v>1187</v>
      </c>
      <c r="H1446" s="42"/>
      <c r="I1446" s="42"/>
    </row>
    <row r="1447" ht="12.75" customHeight="1" outlineLevel="2">
      <c r="A1447" s="1" t="s">
        <v>1188</v>
      </c>
    </row>
    <row r="1448" ht="12.75" customHeight="1" outlineLevel="2">
      <c r="A1448" s="1" t="s">
        <v>1189</v>
      </c>
    </row>
    <row r="1449" ht="12.75" customHeight="1" outlineLevel="2">
      <c r="A1449" s="1" t="s">
        <v>1190</v>
      </c>
    </row>
    <row r="1450" ht="12.75" customHeight="1" outlineLevel="2">
      <c r="A1450" s="1" t="s">
        <v>1191</v>
      </c>
    </row>
    <row r="1451" ht="12.75" customHeight="1" outlineLevel="2">
      <c r="A1451" s="1" t="s">
        <v>1192</v>
      </c>
    </row>
    <row r="1452" ht="12.75" customHeight="1" outlineLevel="2"/>
    <row r="1453" spans="1:5" ht="12.75" customHeight="1" outlineLevel="2">
      <c r="A1453" s="1" t="s">
        <v>1193</v>
      </c>
      <c r="D1453" s="487">
        <v>25</v>
      </c>
      <c r="E1453" s="13" t="s">
        <v>1194</v>
      </c>
    </row>
    <row r="1454" spans="1:12" ht="12.75" customHeight="1" outlineLevel="2">
      <c r="A1454" s="41"/>
      <c r="K1454" s="79"/>
      <c r="L1454" s="79"/>
    </row>
    <row r="1455" spans="1:12" ht="12.75" customHeight="1" outlineLevel="2">
      <c r="A1455" s="39" t="s">
        <v>1195</v>
      </c>
      <c r="K1455" s="79"/>
      <c r="L1455" s="79"/>
    </row>
    <row r="1456" spans="1:12" ht="12.75" customHeight="1" outlineLevel="2">
      <c r="A1456" s="41"/>
      <c r="K1456" s="79"/>
      <c r="L1456" s="79"/>
    </row>
    <row r="1457" ht="12.75" customHeight="1" outlineLevel="2">
      <c r="A1457" s="41" t="s">
        <v>1196</v>
      </c>
    </row>
    <row r="1458" ht="12.75" customHeight="1" outlineLevel="2">
      <c r="A1458" s="1" t="s">
        <v>1197</v>
      </c>
    </row>
    <row r="1459" ht="12.75" customHeight="1" outlineLevel="2">
      <c r="A1459" s="41"/>
    </row>
    <row r="1460" ht="12.75" customHeight="1" outlineLevel="2">
      <c r="A1460" s="233" t="s">
        <v>1198</v>
      </c>
    </row>
    <row r="1461" ht="12.75" customHeight="1" outlineLevel="2">
      <c r="A1461" s="41" t="s">
        <v>1199</v>
      </c>
    </row>
    <row r="1462" ht="12.75" customHeight="1" outlineLevel="2">
      <c r="A1462" s="41" t="s">
        <v>1200</v>
      </c>
    </row>
    <row r="1463" ht="12.75" customHeight="1" outlineLevel="2">
      <c r="A1463" s="41" t="s">
        <v>1201</v>
      </c>
    </row>
    <row r="1464" ht="12.75" customHeight="1" outlineLevel="2">
      <c r="A1464" s="41" t="s">
        <v>1202</v>
      </c>
    </row>
    <row r="1465" ht="12.75" customHeight="1" outlineLevel="2">
      <c r="A1465" s="41" t="s">
        <v>1203</v>
      </c>
    </row>
    <row r="1466" ht="12.75" customHeight="1" outlineLevel="2">
      <c r="A1466" s="41" t="s">
        <v>1204</v>
      </c>
    </row>
    <row r="1467" spans="1:10" ht="12.75" customHeight="1" outlineLevel="2">
      <c r="A1467" s="41" t="s">
        <v>1205</v>
      </c>
      <c r="J1467" s="42"/>
    </row>
    <row r="1468" spans="1:10" ht="12.75" customHeight="1" outlineLevel="2">
      <c r="A1468" s="41"/>
      <c r="J1468" s="42"/>
    </row>
    <row r="1469" spans="1:10" ht="12.75" customHeight="1" outlineLevel="2">
      <c r="A1469" s="233" t="s">
        <v>1206</v>
      </c>
      <c r="J1469" s="42"/>
    </row>
    <row r="1470" spans="1:10" ht="12.75" customHeight="1" outlineLevel="2">
      <c r="A1470" s="41" t="s">
        <v>1207</v>
      </c>
      <c r="J1470" s="42"/>
    </row>
    <row r="1471" spans="1:10" ht="12.75" customHeight="1" outlineLevel="2">
      <c r="A1471" s="41" t="s">
        <v>1208</v>
      </c>
      <c r="J1471" s="42"/>
    </row>
    <row r="1472" spans="1:12" ht="12.75" customHeight="1" outlineLevel="2">
      <c r="A1472" s="41" t="s">
        <v>1209</v>
      </c>
      <c r="J1472" s="42"/>
      <c r="L1472" s="159"/>
    </row>
    <row r="1473" spans="1:10" ht="12.75" customHeight="1" outlineLevel="2">
      <c r="A1473" s="41" t="s">
        <v>1210</v>
      </c>
      <c r="J1473" s="42"/>
    </row>
    <row r="1474" spans="1:10" ht="12.75" customHeight="1" outlineLevel="2">
      <c r="A1474" s="41" t="s">
        <v>1211</v>
      </c>
      <c r="J1474" s="42"/>
    </row>
    <row r="1475" spans="1:10" ht="12.75" customHeight="1" outlineLevel="2">
      <c r="A1475" s="41" t="s">
        <v>1212</v>
      </c>
      <c r="J1475" s="42"/>
    </row>
    <row r="1476" spans="1:10" ht="12.75" customHeight="1" outlineLevel="2">
      <c r="A1476" s="41"/>
      <c r="J1476" s="42"/>
    </row>
    <row r="1477" spans="1:10" ht="12.75" customHeight="1" outlineLevel="2">
      <c r="A1477" s="1" t="s">
        <v>1213</v>
      </c>
      <c r="J1477" s="42"/>
    </row>
    <row r="1478" spans="1:10" ht="12.75" customHeight="1" outlineLevel="2">
      <c r="A1478" s="41" t="s">
        <v>1214</v>
      </c>
      <c r="J1478" s="42"/>
    </row>
    <row r="1479" spans="1:15" ht="12.75" customHeight="1" outlineLevel="2">
      <c r="A1479" s="41" t="s">
        <v>1215</v>
      </c>
      <c r="J1479" s="42"/>
      <c r="O1479" s="488"/>
    </row>
    <row r="1480" ht="12.75" customHeight="1" outlineLevel="2">
      <c r="A1480" s="41" t="s">
        <v>1216</v>
      </c>
    </row>
    <row r="1481" ht="12.75" customHeight="1" outlineLevel="1">
      <c r="A1481" s="41"/>
    </row>
    <row r="1482" ht="12.75" customHeight="1" outlineLevel="2">
      <c r="A1482" s="59" t="s">
        <v>1217</v>
      </c>
    </row>
    <row r="1483" spans="1:6" ht="12.75" customHeight="1" outlineLevel="2">
      <c r="A1483" s="157"/>
      <c r="F1483" s="489"/>
    </row>
    <row r="1484" ht="12.75" customHeight="1" outlineLevel="2">
      <c r="A1484" s="59" t="s">
        <v>1218</v>
      </c>
    </row>
    <row r="1485" spans="1:9" ht="12.75" customHeight="1" outlineLevel="2">
      <c r="A1485" s="490"/>
      <c r="B1485" s="491" t="s">
        <v>1219</v>
      </c>
      <c r="C1485" s="491" t="s">
        <v>1220</v>
      </c>
      <c r="D1485" s="491" t="s">
        <v>1221</v>
      </c>
      <c r="E1485" s="491" t="s">
        <v>1222</v>
      </c>
      <c r="F1485" s="491" t="s">
        <v>1223</v>
      </c>
      <c r="G1485" s="491" t="s">
        <v>1224</v>
      </c>
      <c r="H1485" s="491" t="s">
        <v>1225</v>
      </c>
      <c r="I1485" s="491" t="s">
        <v>77</v>
      </c>
    </row>
    <row r="1486" spans="1:9" ht="12.75" customHeight="1" outlineLevel="2">
      <c r="A1486" s="492" t="s">
        <v>1226</v>
      </c>
      <c r="B1486" s="493">
        <v>193</v>
      </c>
      <c r="C1486" s="493">
        <v>158</v>
      </c>
      <c r="D1486" s="494">
        <v>359</v>
      </c>
      <c r="E1486" s="495">
        <v>447</v>
      </c>
      <c r="F1486" s="495">
        <v>227</v>
      </c>
      <c r="G1486" s="495">
        <v>92</v>
      </c>
      <c r="H1486" s="495">
        <v>27</v>
      </c>
      <c r="I1486" s="495">
        <f>SUM(B1486:H1486)</f>
        <v>1503</v>
      </c>
    </row>
    <row r="1487" spans="1:3" ht="12.75" customHeight="1" outlineLevel="2">
      <c r="A1487" s="496"/>
      <c r="B1487" s="6"/>
      <c r="C1487" s="6"/>
    </row>
    <row r="1488" spans="1:9" ht="12.75" customHeight="1" outlineLevel="2">
      <c r="A1488" s="497"/>
      <c r="B1488" s="498" t="s">
        <v>1219</v>
      </c>
      <c r="C1488" s="498" t="s">
        <v>1220</v>
      </c>
      <c r="D1488" s="499" t="s">
        <v>1221</v>
      </c>
      <c r="E1488" s="499" t="s">
        <v>1222</v>
      </c>
      <c r="F1488" s="499" t="s">
        <v>1223</v>
      </c>
      <c r="G1488" s="499" t="s">
        <v>1224</v>
      </c>
      <c r="H1488" s="499" t="s">
        <v>1225</v>
      </c>
      <c r="I1488" s="499" t="s">
        <v>77</v>
      </c>
    </row>
    <row r="1489" spans="1:9" ht="30" customHeight="1" outlineLevel="2">
      <c r="A1489" s="500" t="s">
        <v>1227</v>
      </c>
      <c r="B1489" s="501"/>
      <c r="C1489" s="501"/>
      <c r="D1489" s="501"/>
      <c r="E1489" s="501"/>
      <c r="F1489" s="501"/>
      <c r="G1489" s="501"/>
      <c r="H1489" s="501"/>
      <c r="I1489" s="501"/>
    </row>
    <row r="1490" ht="12.75" customHeight="1" outlineLevel="1">
      <c r="A1490" s="41"/>
    </row>
    <row r="1491" ht="12.75" customHeight="1" outlineLevel="1">
      <c r="A1491" s="2" t="s">
        <v>1228</v>
      </c>
    </row>
    <row r="1492" ht="30.75" customHeight="1" outlineLevel="1">
      <c r="A1492" s="39"/>
    </row>
    <row r="1493" ht="12.75" customHeight="1" outlineLevel="1">
      <c r="A1493" s="39" t="s">
        <v>1229</v>
      </c>
    </row>
    <row r="1494" ht="12.75" customHeight="1" outlineLevel="1">
      <c r="A1494" s="39"/>
    </row>
    <row r="1495" ht="12.75" customHeight="1" outlineLevel="1">
      <c r="A1495" s="39" t="s">
        <v>1230</v>
      </c>
    </row>
    <row r="1496" ht="12.75" customHeight="1" outlineLevel="1">
      <c r="A1496" s="41"/>
    </row>
    <row r="1497" ht="12.75" customHeight="1" outlineLevel="1">
      <c r="A1497" s="41" t="s">
        <v>1231</v>
      </c>
    </row>
    <row r="1498" ht="12.75" customHeight="1" outlineLevel="1">
      <c r="A1498" s="41" t="s">
        <v>1232</v>
      </c>
    </row>
    <row r="1499" ht="12.75" customHeight="1" outlineLevel="1">
      <c r="A1499" s="41"/>
    </row>
    <row r="1500" spans="1:6" ht="12.75" customHeight="1" outlineLevel="1">
      <c r="A1500" s="172"/>
      <c r="B1500" s="19"/>
      <c r="C1500" s="30"/>
      <c r="D1500" s="459"/>
      <c r="E1500" s="502" t="s">
        <v>1233</v>
      </c>
      <c r="F1500" s="182"/>
    </row>
    <row r="1501" spans="1:6" ht="12.75" customHeight="1" outlineLevel="1">
      <c r="A1501" s="503" t="s">
        <v>1234</v>
      </c>
      <c r="B1501" s="180"/>
      <c r="C1501" s="192" t="s">
        <v>1235</v>
      </c>
      <c r="D1501" s="38" t="s">
        <v>1236</v>
      </c>
      <c r="E1501" s="38" t="s">
        <v>1237</v>
      </c>
      <c r="F1501" s="182"/>
    </row>
    <row r="1502" spans="1:7" ht="12.75" customHeight="1" outlineLevel="1">
      <c r="A1502" s="127" t="s">
        <v>1238</v>
      </c>
      <c r="B1502" s="178"/>
      <c r="C1502" s="213">
        <v>0</v>
      </c>
      <c r="D1502" s="425">
        <v>0</v>
      </c>
      <c r="E1502" s="308" t="s">
        <v>1239</v>
      </c>
      <c r="F1502" s="169"/>
      <c r="G1502" s="42"/>
    </row>
    <row r="1503" spans="1:6" ht="12.75" customHeight="1" outlineLevel="1">
      <c r="A1503" s="127" t="s">
        <v>1240</v>
      </c>
      <c r="B1503" s="178"/>
      <c r="C1503" s="213">
        <v>0</v>
      </c>
      <c r="D1503" s="425">
        <v>0</v>
      </c>
      <c r="E1503" s="308">
        <v>4</v>
      </c>
      <c r="F1503" s="169"/>
    </row>
    <row r="1504" spans="1:6" ht="12.75" customHeight="1" outlineLevel="1">
      <c r="A1504" s="126" t="s">
        <v>1241</v>
      </c>
      <c r="B1504" s="65"/>
      <c r="C1504" s="634">
        <v>0</v>
      </c>
      <c r="D1504" s="693">
        <v>0</v>
      </c>
      <c r="E1504" s="730">
        <v>5</v>
      </c>
      <c r="F1504" s="504"/>
    </row>
    <row r="1505" spans="1:6" ht="12.75" customHeight="1" outlineLevel="1">
      <c r="A1505" s="429" t="s">
        <v>1242</v>
      </c>
      <c r="B1505" s="178"/>
      <c r="C1505" s="728"/>
      <c r="D1505" s="729"/>
      <c r="E1505" s="731"/>
      <c r="F1505" s="504"/>
    </row>
    <row r="1506" spans="1:6" ht="12.75" customHeight="1" outlineLevel="1">
      <c r="A1506" s="126" t="s">
        <v>1243</v>
      </c>
      <c r="B1506" s="65"/>
      <c r="C1506" s="634">
        <v>3.3</v>
      </c>
      <c r="D1506" s="693">
        <v>10.7</v>
      </c>
      <c r="E1506" s="634">
        <v>26</v>
      </c>
      <c r="F1506" s="504"/>
    </row>
    <row r="1507" spans="1:6" ht="12.75" customHeight="1" outlineLevel="1">
      <c r="A1507" s="429" t="s">
        <v>1244</v>
      </c>
      <c r="B1507" s="178"/>
      <c r="C1507" s="728"/>
      <c r="D1507" s="729"/>
      <c r="E1507" s="731"/>
      <c r="F1507" s="504"/>
    </row>
    <row r="1508" spans="1:6" ht="12.75" customHeight="1" outlineLevel="1">
      <c r="A1508" s="127" t="s">
        <v>1245</v>
      </c>
      <c r="B1508" s="178"/>
      <c r="C1508" s="213">
        <v>19.5</v>
      </c>
      <c r="D1508" s="425">
        <v>11.2</v>
      </c>
      <c r="E1508" s="183" t="s">
        <v>1246</v>
      </c>
      <c r="F1508" s="169"/>
    </row>
    <row r="1509" spans="1:6" ht="12.75" customHeight="1" outlineLevel="1">
      <c r="A1509" s="126" t="s">
        <v>1247</v>
      </c>
      <c r="B1509" s="65"/>
      <c r="C1509" s="634">
        <v>9.5</v>
      </c>
      <c r="D1509" s="693">
        <v>0</v>
      </c>
      <c r="E1509" s="634" t="s">
        <v>1248</v>
      </c>
      <c r="F1509" s="504"/>
    </row>
    <row r="1510" spans="1:6" ht="12.75" customHeight="1" outlineLevel="1">
      <c r="A1510" s="199" t="s">
        <v>1249</v>
      </c>
      <c r="B1510" s="65"/>
      <c r="C1510" s="732"/>
      <c r="D1510" s="734"/>
      <c r="E1510" s="735"/>
      <c r="F1510" s="504"/>
    </row>
    <row r="1511" spans="1:6" ht="12.75" customHeight="1" outlineLevel="1">
      <c r="A1511" s="203" t="s">
        <v>1250</v>
      </c>
      <c r="B1511" s="178"/>
      <c r="C1511" s="733"/>
      <c r="D1511" s="729"/>
      <c r="E1511" s="731"/>
      <c r="F1511" s="504"/>
    </row>
    <row r="1512" spans="1:6" ht="12.75" customHeight="1" outlineLevel="1">
      <c r="A1512" s="126" t="s">
        <v>1251</v>
      </c>
      <c r="B1512" s="65"/>
      <c r="C1512" s="634">
        <v>1.6</v>
      </c>
      <c r="D1512" s="693">
        <v>2.9</v>
      </c>
      <c r="E1512" s="634">
        <v>11</v>
      </c>
      <c r="F1512" s="504"/>
    </row>
    <row r="1513" spans="1:6" ht="12.75" customHeight="1" outlineLevel="1">
      <c r="A1513" s="199" t="s">
        <v>1252</v>
      </c>
      <c r="B1513" s="65"/>
      <c r="C1513" s="736"/>
      <c r="D1513" s="734"/>
      <c r="E1513" s="735"/>
      <c r="F1513" s="504"/>
    </row>
    <row r="1514" spans="1:6" ht="12.75" customHeight="1" outlineLevel="1">
      <c r="A1514" s="429" t="s">
        <v>1244</v>
      </c>
      <c r="B1514" s="178"/>
      <c r="C1514" s="728"/>
      <c r="D1514" s="729"/>
      <c r="E1514" s="731"/>
      <c r="F1514" s="504"/>
    </row>
    <row r="1515" spans="1:6" ht="12.75" customHeight="1" outlineLevel="1">
      <c r="A1515" s="127" t="s">
        <v>667</v>
      </c>
      <c r="B1515" s="178"/>
      <c r="C1515" s="213">
        <v>0</v>
      </c>
      <c r="D1515" s="425">
        <v>51.9</v>
      </c>
      <c r="E1515" s="183">
        <v>13</v>
      </c>
      <c r="F1515" s="169"/>
    </row>
    <row r="1516" spans="1:6" ht="12.75" customHeight="1" outlineLevel="1">
      <c r="A1516" s="126" t="s">
        <v>1253</v>
      </c>
      <c r="B1516" s="65"/>
      <c r="C1516" s="634">
        <v>0</v>
      </c>
      <c r="D1516" s="693">
        <v>0</v>
      </c>
      <c r="E1516" s="634" t="s">
        <v>1254</v>
      </c>
      <c r="F1516" s="504"/>
    </row>
    <row r="1517" spans="1:6" ht="12.75" customHeight="1" outlineLevel="1">
      <c r="A1517" s="340" t="s">
        <v>1255</v>
      </c>
      <c r="B1517" s="65"/>
      <c r="C1517" s="736"/>
      <c r="D1517" s="734"/>
      <c r="E1517" s="735"/>
      <c r="F1517" s="504"/>
    </row>
    <row r="1518" spans="1:6" ht="12.75" customHeight="1" outlineLevel="1">
      <c r="A1518" s="203" t="s">
        <v>1250</v>
      </c>
      <c r="B1518" s="178"/>
      <c r="C1518" s="728"/>
      <c r="D1518" s="729"/>
      <c r="E1518" s="731"/>
      <c r="F1518" s="504"/>
    </row>
    <row r="1519" spans="1:6" ht="12.75" customHeight="1" outlineLevel="1">
      <c r="A1519" s="127" t="s">
        <v>235</v>
      </c>
      <c r="B1519" s="129"/>
      <c r="C1519" s="505">
        <v>3.4</v>
      </c>
      <c r="D1519" s="425">
        <v>4.4</v>
      </c>
      <c r="E1519" s="183">
        <v>23</v>
      </c>
      <c r="F1519" s="169"/>
    </row>
    <row r="1520" spans="1:6" ht="12.75" customHeight="1" outlineLevel="1">
      <c r="A1520" s="126" t="s">
        <v>1256</v>
      </c>
      <c r="B1520" s="65"/>
      <c r="C1520" s="634">
        <v>1.3</v>
      </c>
      <c r="D1520" s="693">
        <v>1.5</v>
      </c>
      <c r="E1520" s="634">
        <v>16</v>
      </c>
      <c r="F1520" s="504"/>
    </row>
    <row r="1521" spans="1:6" ht="12.75" customHeight="1" outlineLevel="1">
      <c r="A1521" s="429" t="s">
        <v>1257</v>
      </c>
      <c r="B1521" s="178"/>
      <c r="C1521" s="728"/>
      <c r="D1521" s="729"/>
      <c r="E1521" s="731"/>
      <c r="F1521" s="504"/>
    </row>
    <row r="1522" spans="1:6" ht="12.75" customHeight="1" outlineLevel="1">
      <c r="A1522" s="126" t="s">
        <v>1258</v>
      </c>
      <c r="B1522" s="65"/>
      <c r="C1522" s="634">
        <v>0</v>
      </c>
      <c r="D1522" s="693">
        <v>0</v>
      </c>
      <c r="E1522" s="634">
        <v>51</v>
      </c>
      <c r="F1522" s="504"/>
    </row>
    <row r="1523" spans="1:6" ht="12.75" customHeight="1" outlineLevel="1">
      <c r="A1523" s="429" t="s">
        <v>1259</v>
      </c>
      <c r="B1523" s="178"/>
      <c r="C1523" s="728"/>
      <c r="D1523" s="729"/>
      <c r="E1523" s="731"/>
      <c r="F1523" s="504"/>
    </row>
    <row r="1524" spans="1:6" ht="12.75" customHeight="1" outlineLevel="1">
      <c r="A1524" s="126" t="s">
        <v>1260</v>
      </c>
      <c r="B1524" s="65"/>
      <c r="C1524" s="634">
        <v>0</v>
      </c>
      <c r="D1524" s="693">
        <v>0</v>
      </c>
      <c r="E1524" s="634" t="s">
        <v>1261</v>
      </c>
      <c r="F1524" s="504"/>
    </row>
    <row r="1525" spans="1:6" ht="12.75" customHeight="1" outlineLevel="1">
      <c r="A1525" s="340" t="s">
        <v>1262</v>
      </c>
      <c r="B1525" s="65"/>
      <c r="C1525" s="736"/>
      <c r="D1525" s="734"/>
      <c r="E1525" s="735"/>
      <c r="F1525" s="504"/>
    </row>
    <row r="1526" spans="1:6" ht="12.75" customHeight="1">
      <c r="A1526" s="429" t="s">
        <v>1263</v>
      </c>
      <c r="B1526" s="178"/>
      <c r="C1526" s="728"/>
      <c r="D1526" s="729"/>
      <c r="E1526" s="731"/>
      <c r="F1526" s="504"/>
    </row>
    <row r="1527" spans="1:6" ht="12.75" customHeight="1">
      <c r="A1527" s="126" t="s">
        <v>1264</v>
      </c>
      <c r="B1527" s="65"/>
      <c r="C1527" s="634">
        <v>0</v>
      </c>
      <c r="D1527" s="693">
        <v>0</v>
      </c>
      <c r="E1527" s="634">
        <v>30</v>
      </c>
      <c r="F1527" s="504"/>
    </row>
    <row r="1528" spans="1:6" ht="12.75" customHeight="1">
      <c r="A1528" s="203" t="s">
        <v>1242</v>
      </c>
      <c r="B1528" s="178"/>
      <c r="C1528" s="728"/>
      <c r="D1528" s="729"/>
      <c r="E1528" s="731"/>
      <c r="F1528" s="504"/>
    </row>
    <row r="1529" spans="1:6" ht="12.75" customHeight="1" outlineLevel="1">
      <c r="A1529" s="127" t="s">
        <v>1265</v>
      </c>
      <c r="B1529" s="178"/>
      <c r="C1529" s="213">
        <v>0</v>
      </c>
      <c r="D1529" s="425">
        <v>0</v>
      </c>
      <c r="E1529" s="183">
        <v>22</v>
      </c>
      <c r="F1529" s="169"/>
    </row>
    <row r="1530" spans="1:6" ht="12.75" customHeight="1" outlineLevel="1">
      <c r="A1530" s="126" t="s">
        <v>1266</v>
      </c>
      <c r="B1530" s="65"/>
      <c r="C1530" s="737">
        <v>19.8</v>
      </c>
      <c r="D1530" s="693">
        <v>0</v>
      </c>
      <c r="E1530" s="634">
        <v>24</v>
      </c>
      <c r="F1530" s="504"/>
    </row>
    <row r="1531" spans="1:6" ht="12.75" customHeight="1" outlineLevel="1">
      <c r="A1531" s="429" t="s">
        <v>1242</v>
      </c>
      <c r="B1531" s="178"/>
      <c r="C1531" s="738"/>
      <c r="D1531" s="729"/>
      <c r="E1531" s="731"/>
      <c r="F1531" s="504"/>
    </row>
    <row r="1532" spans="1:6" ht="12.75" customHeight="1" outlineLevel="1">
      <c r="A1532" s="127" t="s">
        <v>1267</v>
      </c>
      <c r="B1532" s="178"/>
      <c r="C1532" s="213">
        <v>0</v>
      </c>
      <c r="D1532" s="425">
        <v>0</v>
      </c>
      <c r="E1532" s="183">
        <v>25</v>
      </c>
      <c r="F1532" s="169"/>
    </row>
    <row r="1533" spans="1:6" ht="12.75" customHeight="1" outlineLevel="1">
      <c r="A1533" s="127" t="s">
        <v>236</v>
      </c>
      <c r="B1533" s="178"/>
      <c r="C1533" s="505">
        <v>0.5</v>
      </c>
      <c r="D1533" s="425">
        <v>1.5</v>
      </c>
      <c r="E1533" s="183">
        <v>27</v>
      </c>
      <c r="F1533" s="169"/>
    </row>
    <row r="1534" spans="1:6" ht="12.75" customHeight="1" outlineLevel="1">
      <c r="A1534" s="124" t="s">
        <v>1268</v>
      </c>
      <c r="B1534" s="62"/>
      <c r="C1534" s="634">
        <v>0</v>
      </c>
      <c r="D1534" s="693">
        <v>0</v>
      </c>
      <c r="E1534" s="634" t="s">
        <v>1269</v>
      </c>
      <c r="F1534" s="504"/>
    </row>
    <row r="1535" spans="1:6" ht="12.75" customHeight="1" outlineLevel="1">
      <c r="A1535" s="429" t="s">
        <v>1270</v>
      </c>
      <c r="B1535" s="178"/>
      <c r="C1535" s="728"/>
      <c r="D1535" s="729"/>
      <c r="E1535" s="731"/>
      <c r="F1535" s="504"/>
    </row>
    <row r="1536" spans="1:7" ht="12.75" customHeight="1" outlineLevel="1">
      <c r="A1536" s="325"/>
      <c r="B1536" s="64"/>
      <c r="C1536" s="475"/>
      <c r="D1536" s="475"/>
      <c r="E1536" s="506"/>
      <c r="F1536" s="504"/>
      <c r="G1536" s="504"/>
    </row>
    <row r="1537" spans="1:9" ht="12.75" customHeight="1" outlineLevel="1">
      <c r="A1537" s="325"/>
      <c r="B1537" s="64"/>
      <c r="C1537" s="475"/>
      <c r="D1537" s="475"/>
      <c r="E1537" s="506"/>
      <c r="F1537" s="504"/>
      <c r="G1537" s="504"/>
      <c r="H1537" s="42"/>
      <c r="I1537" s="42"/>
    </row>
    <row r="1538" spans="1:9" ht="12.75" customHeight="1" outlineLevel="1">
      <c r="A1538" s="325"/>
      <c r="B1538" s="64"/>
      <c r="C1538" s="475"/>
      <c r="D1538" s="475"/>
      <c r="E1538" s="506"/>
      <c r="F1538" s="504"/>
      <c r="G1538" s="504"/>
      <c r="H1538" s="42"/>
      <c r="I1538" s="42"/>
    </row>
    <row r="1539" spans="1:9" ht="12.75" customHeight="1" outlineLevel="1">
      <c r="A1539" s="2" t="s">
        <v>1271</v>
      </c>
      <c r="B1539" s="64"/>
      <c r="C1539" s="475"/>
      <c r="D1539" s="475"/>
      <c r="E1539" s="506"/>
      <c r="F1539" s="504"/>
      <c r="G1539" s="504"/>
      <c r="H1539" s="42"/>
      <c r="I1539" s="42"/>
    </row>
    <row r="1540" spans="1:6" s="42" customFormat="1" ht="12.75" customHeight="1" outlineLevel="1">
      <c r="A1540" s="172"/>
      <c r="B1540" s="19"/>
      <c r="C1540" s="30"/>
      <c r="D1540" s="459"/>
      <c r="E1540" s="502" t="s">
        <v>1233</v>
      </c>
      <c r="F1540" s="182"/>
    </row>
    <row r="1541" spans="1:9" s="42" customFormat="1" ht="12.75" customHeight="1" outlineLevel="1">
      <c r="A1541" s="503" t="s">
        <v>1234</v>
      </c>
      <c r="B1541" s="180"/>
      <c r="C1541" s="507" t="s">
        <v>1235</v>
      </c>
      <c r="D1541" s="38" t="s">
        <v>1236</v>
      </c>
      <c r="E1541" s="38" t="s">
        <v>1237</v>
      </c>
      <c r="F1541" s="182"/>
      <c r="I1541" s="1"/>
    </row>
    <row r="1542" spans="1:9" s="42" customFormat="1" ht="12.75" customHeight="1" outlineLevel="1">
      <c r="A1542" s="124" t="s">
        <v>1272</v>
      </c>
      <c r="B1542" s="62"/>
      <c r="C1542" s="636">
        <v>0</v>
      </c>
      <c r="D1542" s="634">
        <v>0</v>
      </c>
      <c r="E1542" s="634">
        <v>3</v>
      </c>
      <c r="F1542" s="504"/>
      <c r="G1542" s="1"/>
      <c r="H1542" s="1"/>
      <c r="I1542" s="1"/>
    </row>
    <row r="1543" spans="1:9" s="42" customFormat="1" ht="12.75" customHeight="1" outlineLevel="1">
      <c r="A1543" s="340" t="s">
        <v>1273</v>
      </c>
      <c r="B1543" s="65"/>
      <c r="C1543" s="723"/>
      <c r="D1543" s="736"/>
      <c r="E1543" s="735"/>
      <c r="F1543" s="504"/>
      <c r="G1543" s="1"/>
      <c r="H1543" s="1"/>
      <c r="I1543" s="1"/>
    </row>
    <row r="1544" spans="1:9" s="42" customFormat="1" ht="12.75" customHeight="1" outlineLevel="1">
      <c r="A1544" s="429" t="s">
        <v>1274</v>
      </c>
      <c r="B1544" s="178"/>
      <c r="C1544" s="724"/>
      <c r="D1544" s="728"/>
      <c r="E1544" s="731"/>
      <c r="F1544" s="504"/>
      <c r="G1544" s="1"/>
      <c r="H1544" s="1"/>
      <c r="I1544" s="1"/>
    </row>
    <row r="1545" spans="1:6" ht="12.75" customHeight="1" outlineLevel="1">
      <c r="A1545" s="127" t="s">
        <v>661</v>
      </c>
      <c r="B1545" s="178"/>
      <c r="C1545" s="209">
        <v>8.4</v>
      </c>
      <c r="D1545" s="213">
        <v>4.4</v>
      </c>
      <c r="E1545" s="183"/>
      <c r="F1545" s="169"/>
    </row>
    <row r="1546" spans="1:6" ht="12.75" customHeight="1" outlineLevel="1">
      <c r="A1546" s="127" t="s">
        <v>1275</v>
      </c>
      <c r="B1546" s="178"/>
      <c r="C1546" s="209">
        <v>0</v>
      </c>
      <c r="D1546" s="213">
        <v>0</v>
      </c>
      <c r="E1546" s="183">
        <v>31</v>
      </c>
      <c r="F1546" s="504"/>
    </row>
    <row r="1547" spans="1:6" ht="12.75" customHeight="1" outlineLevel="1">
      <c r="A1547" s="126" t="s">
        <v>1276</v>
      </c>
      <c r="B1547" s="65"/>
      <c r="C1547" s="636">
        <v>0</v>
      </c>
      <c r="D1547" s="634">
        <v>0</v>
      </c>
      <c r="E1547" s="634">
        <v>12</v>
      </c>
      <c r="F1547" s="504"/>
    </row>
    <row r="1548" spans="1:6" ht="12.75" customHeight="1" outlineLevel="1">
      <c r="A1548" s="340" t="s">
        <v>1277</v>
      </c>
      <c r="B1548" s="65"/>
      <c r="C1548" s="723"/>
      <c r="D1548" s="736"/>
      <c r="E1548" s="735"/>
      <c r="F1548" s="504"/>
    </row>
    <row r="1549" spans="1:6" ht="12.75" customHeight="1" outlineLevel="1">
      <c r="A1549" s="203" t="s">
        <v>1278</v>
      </c>
      <c r="B1549" s="178"/>
      <c r="C1549" s="724"/>
      <c r="D1549" s="728"/>
      <c r="E1549" s="731"/>
      <c r="F1549" s="504"/>
    </row>
    <row r="1550" spans="1:6" ht="12.75" customHeight="1" outlineLevel="1">
      <c r="A1550" s="126" t="s">
        <v>1279</v>
      </c>
      <c r="B1550" s="65"/>
      <c r="C1550" s="636">
        <v>0</v>
      </c>
      <c r="D1550" s="634">
        <v>0</v>
      </c>
      <c r="E1550" s="634" t="s">
        <v>1280</v>
      </c>
      <c r="F1550" s="504"/>
    </row>
    <row r="1551" spans="1:6" ht="12.75" customHeight="1" outlineLevel="1">
      <c r="A1551" s="203" t="s">
        <v>1281</v>
      </c>
      <c r="B1551" s="178"/>
      <c r="C1551" s="724"/>
      <c r="D1551" s="728"/>
      <c r="E1551" s="731"/>
      <c r="F1551" s="169"/>
    </row>
    <row r="1552" spans="1:6" ht="12.75" customHeight="1" outlineLevel="1">
      <c r="A1552" s="127" t="s">
        <v>1282</v>
      </c>
      <c r="B1552" s="178"/>
      <c r="C1552" s="209">
        <v>1.1</v>
      </c>
      <c r="D1552" s="213">
        <v>0</v>
      </c>
      <c r="E1552" s="183" t="s">
        <v>1283</v>
      </c>
      <c r="F1552" s="504"/>
    </row>
    <row r="1553" spans="1:6" ht="12.75" customHeight="1" outlineLevel="1">
      <c r="A1553" s="126" t="s">
        <v>1284</v>
      </c>
      <c r="B1553" s="65"/>
      <c r="C1553" s="636">
        <v>0</v>
      </c>
      <c r="D1553" s="634">
        <v>0</v>
      </c>
      <c r="E1553" s="634" t="s">
        <v>1285</v>
      </c>
      <c r="F1553" s="504"/>
    </row>
    <row r="1554" spans="1:6" ht="12.75" customHeight="1" outlineLevel="1">
      <c r="A1554" s="203" t="s">
        <v>1286</v>
      </c>
      <c r="B1554" s="178"/>
      <c r="C1554" s="724"/>
      <c r="D1554" s="728"/>
      <c r="E1554" s="731"/>
      <c r="F1554" s="169"/>
    </row>
    <row r="1555" spans="1:6" ht="12.75" customHeight="1" outlineLevel="1">
      <c r="A1555" s="127" t="s">
        <v>608</v>
      </c>
      <c r="B1555" s="178"/>
      <c r="C1555" s="209">
        <v>6.7</v>
      </c>
      <c r="D1555" s="213">
        <v>3.9</v>
      </c>
      <c r="E1555" s="183">
        <v>42</v>
      </c>
      <c r="F1555" s="504"/>
    </row>
    <row r="1556" spans="1:6" ht="12.75" customHeight="1" outlineLevel="1">
      <c r="A1556" s="126" t="s">
        <v>1287</v>
      </c>
      <c r="B1556" s="65"/>
      <c r="C1556" s="636">
        <v>18.8</v>
      </c>
      <c r="D1556" s="634">
        <v>7.6</v>
      </c>
      <c r="E1556" s="634">
        <v>45</v>
      </c>
      <c r="F1556" s="504"/>
    </row>
    <row r="1557" spans="1:6" ht="12.75" customHeight="1" outlineLevel="1">
      <c r="A1557" s="203" t="s">
        <v>1288</v>
      </c>
      <c r="B1557" s="178"/>
      <c r="C1557" s="724"/>
      <c r="D1557" s="728"/>
      <c r="E1557" s="731"/>
      <c r="F1557" s="169"/>
    </row>
    <row r="1558" spans="1:6" ht="12.75" customHeight="1" outlineLevel="1">
      <c r="A1558" s="127" t="s">
        <v>1289</v>
      </c>
      <c r="B1558" s="178"/>
      <c r="C1558" s="209">
        <v>0</v>
      </c>
      <c r="D1558" s="213">
        <v>0</v>
      </c>
      <c r="E1558" s="183" t="s">
        <v>1290</v>
      </c>
      <c r="F1558" s="504"/>
    </row>
    <row r="1559" spans="1:6" ht="12.75" customHeight="1" outlineLevel="1">
      <c r="A1559" s="126" t="s">
        <v>1291</v>
      </c>
      <c r="B1559" s="65"/>
      <c r="C1559" s="636">
        <v>1.4</v>
      </c>
      <c r="D1559" s="634">
        <v>0</v>
      </c>
      <c r="E1559" s="634">
        <v>50</v>
      </c>
      <c r="F1559" s="504"/>
    </row>
    <row r="1560" spans="1:6" ht="12.75" customHeight="1" outlineLevel="1">
      <c r="A1560" s="203" t="s">
        <v>1292</v>
      </c>
      <c r="B1560" s="178"/>
      <c r="C1560" s="724"/>
      <c r="D1560" s="728"/>
      <c r="E1560" s="731"/>
      <c r="F1560" s="169"/>
    </row>
    <row r="1561" spans="1:6" ht="12.75" customHeight="1" outlineLevel="1">
      <c r="A1561" s="508" t="s">
        <v>1293</v>
      </c>
      <c r="B1561" s="178"/>
      <c r="C1561" s="509">
        <v>4.7</v>
      </c>
      <c r="D1561" s="213">
        <v>0</v>
      </c>
      <c r="E1561" s="183"/>
      <c r="F1561" s="169"/>
    </row>
    <row r="1562" spans="1:5" ht="12.75" customHeight="1" outlineLevel="1">
      <c r="A1562" s="508" t="s">
        <v>1294</v>
      </c>
      <c r="B1562" s="17"/>
      <c r="C1562" s="510">
        <v>1</v>
      </c>
      <c r="D1562" s="511">
        <v>1</v>
      </c>
      <c r="E1562" s="183"/>
    </row>
    <row r="1563" ht="12.75" customHeight="1" outlineLevel="1">
      <c r="A1563" s="41"/>
    </row>
    <row r="1564" ht="12.75" customHeight="1" outlineLevel="1"/>
    <row r="1565" ht="12.75" customHeight="1" outlineLevel="1">
      <c r="C1565" s="504"/>
    </row>
    <row r="1566" spans="2:3" ht="12.75" customHeight="1" outlineLevel="1">
      <c r="B1566" s="4"/>
      <c r="C1566" s="504"/>
    </row>
    <row r="1567" ht="12.75" customHeight="1" outlineLevel="1"/>
    <row r="1568" ht="12.75" customHeight="1" outlineLevel="1"/>
    <row r="1569" ht="12.75" customHeight="1" outlineLevel="1"/>
    <row r="1570" ht="12.75" customHeight="1" outlineLevel="1"/>
    <row r="1571" ht="12.75" customHeight="1" outlineLevel="1"/>
    <row r="1572" ht="12.75" customHeight="1" outlineLevel="1"/>
    <row r="1573" ht="12.75" customHeight="1" outlineLevel="1"/>
    <row r="1574" ht="12.75" customHeight="1" outlineLevel="1"/>
    <row r="1575" ht="12.75" customHeight="1" outlineLevel="1"/>
    <row r="1576" ht="12.75" customHeight="1" outlineLevel="1"/>
    <row r="1577" ht="12.75" customHeight="1" outlineLevel="1"/>
    <row r="1578" ht="12.75" customHeight="1" outlineLevel="1"/>
    <row r="1579" ht="12.75" customHeight="1" outlineLevel="1"/>
    <row r="1580" ht="12.75" customHeight="1" outlineLevel="1"/>
    <row r="1581" ht="12.75" customHeight="1" outlineLevel="1"/>
    <row r="1582" ht="12.75" customHeight="1" outlineLevel="1"/>
    <row r="1583" ht="12.75" customHeight="1" outlineLevel="1"/>
    <row r="1584" ht="12.75" customHeight="1" outlineLevel="1"/>
    <row r="1585" ht="12.75" customHeight="1" outlineLevel="1"/>
    <row r="1586" ht="12.75" customHeight="1" outlineLevel="1"/>
    <row r="1587" ht="12.75" customHeight="1" outlineLevel="1"/>
    <row r="1588" ht="12.75" customHeight="1" outlineLevel="1"/>
    <row r="1589" ht="12.75" customHeight="1" outlineLevel="1"/>
    <row r="1590" ht="12.75" customHeight="1" outlineLevel="1"/>
    <row r="1591" ht="12.75" customHeight="1" outlineLevel="1"/>
    <row r="1592" ht="12.75" customHeight="1" outlineLevel="1"/>
    <row r="1593" ht="12.75" customHeight="1" outlineLevel="1"/>
    <row r="1594" ht="12.75" customHeight="1" outlineLevel="1"/>
    <row r="1595" ht="12.75" customHeight="1" outlineLevel="1"/>
    <row r="1596" ht="12.75" customHeight="1" outlineLevel="1"/>
    <row r="1597" ht="12.75" customHeight="1" outlineLevel="1"/>
  </sheetData>
  <sheetProtection/>
  <mergeCells count="265">
    <mergeCell ref="A1098:F1098"/>
    <mergeCell ref="C1556:C1557"/>
    <mergeCell ref="D1556:D1557"/>
    <mergeCell ref="E1556:E1557"/>
    <mergeCell ref="C1559:C1560"/>
    <mergeCell ref="D1559:D1560"/>
    <mergeCell ref="E1559:E1560"/>
    <mergeCell ref="C1550:C1551"/>
    <mergeCell ref="D1550:D1551"/>
    <mergeCell ref="E1550:E1551"/>
    <mergeCell ref="C1553:C1554"/>
    <mergeCell ref="D1553:D1554"/>
    <mergeCell ref="E1553:E1554"/>
    <mergeCell ref="C1542:C1544"/>
    <mergeCell ref="D1542:D1544"/>
    <mergeCell ref="E1542:E1544"/>
    <mergeCell ref="C1547:C1549"/>
    <mergeCell ref="D1547:D1549"/>
    <mergeCell ref="E1547:E1549"/>
    <mergeCell ref="C1530:C1531"/>
    <mergeCell ref="D1530:D1531"/>
    <mergeCell ref="E1530:E1531"/>
    <mergeCell ref="C1534:C1535"/>
    <mergeCell ref="D1534:D1535"/>
    <mergeCell ref="E1534:E1535"/>
    <mergeCell ref="C1524:C1526"/>
    <mergeCell ref="D1524:D1526"/>
    <mergeCell ref="E1524:E1526"/>
    <mergeCell ref="C1527:C1528"/>
    <mergeCell ref="D1527:D1528"/>
    <mergeCell ref="E1527:E1528"/>
    <mergeCell ref="C1520:C1521"/>
    <mergeCell ref="D1520:D1521"/>
    <mergeCell ref="E1520:E1521"/>
    <mergeCell ref="C1522:C1523"/>
    <mergeCell ref="D1522:D1523"/>
    <mergeCell ref="E1522:E1523"/>
    <mergeCell ref="C1512:C1514"/>
    <mergeCell ref="D1512:D1514"/>
    <mergeCell ref="E1512:E1514"/>
    <mergeCell ref="C1516:C1518"/>
    <mergeCell ref="D1516:D1518"/>
    <mergeCell ref="E1516:E1518"/>
    <mergeCell ref="C1506:C1507"/>
    <mergeCell ref="D1506:D1507"/>
    <mergeCell ref="E1506:E1507"/>
    <mergeCell ref="C1509:C1511"/>
    <mergeCell ref="D1509:D1511"/>
    <mergeCell ref="E1509:E1511"/>
    <mergeCell ref="F1442:F1443"/>
    <mergeCell ref="G1442:G1443"/>
    <mergeCell ref="H1442:H1443"/>
    <mergeCell ref="C1504:C1505"/>
    <mergeCell ref="D1504:D1505"/>
    <mergeCell ref="E1504:E1505"/>
    <mergeCell ref="F1437:F1438"/>
    <mergeCell ref="G1437:G1438"/>
    <mergeCell ref="H1437:H1438"/>
    <mergeCell ref="F1439:F1440"/>
    <mergeCell ref="G1439:G1440"/>
    <mergeCell ref="H1439:H1440"/>
    <mergeCell ref="D1216:D1218"/>
    <mergeCell ref="F1216:F1218"/>
    <mergeCell ref="H1216:H1218"/>
    <mergeCell ref="D1219:D1222"/>
    <mergeCell ref="F1219:F1222"/>
    <mergeCell ref="H1219:H1222"/>
    <mergeCell ref="F1130:F1131"/>
    <mergeCell ref="H1130:H1131"/>
    <mergeCell ref="D1208:D1212"/>
    <mergeCell ref="F1208:F1212"/>
    <mergeCell ref="H1208:H1212"/>
    <mergeCell ref="D1213:D1215"/>
    <mergeCell ref="F1213:F1215"/>
    <mergeCell ref="H1213:H1215"/>
    <mergeCell ref="F1118:F1121"/>
    <mergeCell ref="H1118:H1121"/>
    <mergeCell ref="F1122:F1124"/>
    <mergeCell ref="H1122:H1124"/>
    <mergeCell ref="F1127:F1128"/>
    <mergeCell ref="H1127:H1128"/>
    <mergeCell ref="E1063:F1063"/>
    <mergeCell ref="G1063:I1063"/>
    <mergeCell ref="E1064:F1064"/>
    <mergeCell ref="G1064:I1064"/>
    <mergeCell ref="E1065:F1065"/>
    <mergeCell ref="G1065:I1065"/>
    <mergeCell ref="E1060:F1060"/>
    <mergeCell ref="G1060:I1060"/>
    <mergeCell ref="E1061:F1061"/>
    <mergeCell ref="G1061:I1061"/>
    <mergeCell ref="E1062:F1062"/>
    <mergeCell ref="G1062:I1062"/>
    <mergeCell ref="E1055:F1055"/>
    <mergeCell ref="G1055:I1055"/>
    <mergeCell ref="E1056:F1056"/>
    <mergeCell ref="G1056:I1056"/>
    <mergeCell ref="E1058:F1058"/>
    <mergeCell ref="G1058:I1058"/>
    <mergeCell ref="E1052:F1052"/>
    <mergeCell ref="G1052:I1052"/>
    <mergeCell ref="E1053:F1053"/>
    <mergeCell ref="G1053:I1053"/>
    <mergeCell ref="E1054:F1054"/>
    <mergeCell ref="G1054:I1054"/>
    <mergeCell ref="E936:G936"/>
    <mergeCell ref="H936:I936"/>
    <mergeCell ref="E937:G938"/>
    <mergeCell ref="H937:I938"/>
    <mergeCell ref="E1050:F1050"/>
    <mergeCell ref="E1051:F1051"/>
    <mergeCell ref="G1051:I1051"/>
    <mergeCell ref="E929:G931"/>
    <mergeCell ref="H929:I931"/>
    <mergeCell ref="E932:G933"/>
    <mergeCell ref="H932:I933"/>
    <mergeCell ref="E934:G935"/>
    <mergeCell ref="H934:I935"/>
    <mergeCell ref="E923:G925"/>
    <mergeCell ref="H923:I925"/>
    <mergeCell ref="E926:G926"/>
    <mergeCell ref="H926:I926"/>
    <mergeCell ref="E927:G928"/>
    <mergeCell ref="H927:I928"/>
    <mergeCell ref="E558:F558"/>
    <mergeCell ref="B563:H564"/>
    <mergeCell ref="E921:G921"/>
    <mergeCell ref="H921:I921"/>
    <mergeCell ref="E922:G922"/>
    <mergeCell ref="H922:I922"/>
    <mergeCell ref="E538:F538"/>
    <mergeCell ref="E553:F553"/>
    <mergeCell ref="E554:F554"/>
    <mergeCell ref="E555:F555"/>
    <mergeCell ref="E556:F556"/>
    <mergeCell ref="E557:F557"/>
    <mergeCell ref="E532:F532"/>
    <mergeCell ref="E533:F533"/>
    <mergeCell ref="E534:F534"/>
    <mergeCell ref="E535:F535"/>
    <mergeCell ref="E536:F536"/>
    <mergeCell ref="E537:F537"/>
    <mergeCell ref="E386:F386"/>
    <mergeCell ref="E387:F387"/>
    <mergeCell ref="D445:E445"/>
    <mergeCell ref="D446:E446"/>
    <mergeCell ref="E530:F530"/>
    <mergeCell ref="E531:F531"/>
    <mergeCell ref="D368:E368"/>
    <mergeCell ref="F368:G368"/>
    <mergeCell ref="D369:E369"/>
    <mergeCell ref="F369:G369"/>
    <mergeCell ref="E384:F384"/>
    <mergeCell ref="E385:F385"/>
    <mergeCell ref="D325:E325"/>
    <mergeCell ref="G325:H325"/>
    <mergeCell ref="D335:F335"/>
    <mergeCell ref="E349:I350"/>
    <mergeCell ref="D367:E367"/>
    <mergeCell ref="F367:G367"/>
    <mergeCell ref="I320:I321"/>
    <mergeCell ref="D322:E322"/>
    <mergeCell ref="G322:H322"/>
    <mergeCell ref="C323:C324"/>
    <mergeCell ref="D323:E324"/>
    <mergeCell ref="F323:F324"/>
    <mergeCell ref="G323:H324"/>
    <mergeCell ref="I323:I324"/>
    <mergeCell ref="D319:E319"/>
    <mergeCell ref="G319:H319"/>
    <mergeCell ref="C320:C321"/>
    <mergeCell ref="D320:E321"/>
    <mergeCell ref="F320:F321"/>
    <mergeCell ref="G320:H321"/>
    <mergeCell ref="C315:I315"/>
    <mergeCell ref="G316:H316"/>
    <mergeCell ref="D317:E317"/>
    <mergeCell ref="G317:H317"/>
    <mergeCell ref="D318:E318"/>
    <mergeCell ref="G318:H318"/>
    <mergeCell ref="F257:G257"/>
    <mergeCell ref="F258:G258"/>
    <mergeCell ref="F259:G259"/>
    <mergeCell ref="F260:G260"/>
    <mergeCell ref="F261:G261"/>
    <mergeCell ref="F262:G262"/>
    <mergeCell ref="F251:G251"/>
    <mergeCell ref="F252:G252"/>
    <mergeCell ref="F253:G253"/>
    <mergeCell ref="F254:G254"/>
    <mergeCell ref="F255:G255"/>
    <mergeCell ref="F256:G256"/>
    <mergeCell ref="D138:E138"/>
    <mergeCell ref="F138:G138"/>
    <mergeCell ref="H138:I138"/>
    <mergeCell ref="D139:E139"/>
    <mergeCell ref="F139:G139"/>
    <mergeCell ref="H139:I139"/>
    <mergeCell ref="D136:E136"/>
    <mergeCell ref="F136:G136"/>
    <mergeCell ref="H136:I136"/>
    <mergeCell ref="D137:E137"/>
    <mergeCell ref="F137:G137"/>
    <mergeCell ref="H137:I137"/>
    <mergeCell ref="D134:E134"/>
    <mergeCell ref="F134:G134"/>
    <mergeCell ref="H134:I134"/>
    <mergeCell ref="D135:E135"/>
    <mergeCell ref="F135:G135"/>
    <mergeCell ref="H135:I135"/>
    <mergeCell ref="J131:K131"/>
    <mergeCell ref="D132:E132"/>
    <mergeCell ref="F132:G132"/>
    <mergeCell ref="H132:I132"/>
    <mergeCell ref="D133:E133"/>
    <mergeCell ref="F133:G133"/>
    <mergeCell ref="H133:I133"/>
    <mergeCell ref="D130:E130"/>
    <mergeCell ref="F130:G130"/>
    <mergeCell ref="H130:I130"/>
    <mergeCell ref="D131:E131"/>
    <mergeCell ref="F131:G131"/>
    <mergeCell ref="H131:I131"/>
    <mergeCell ref="D123:E123"/>
    <mergeCell ref="F123:G123"/>
    <mergeCell ref="H123:I123"/>
    <mergeCell ref="D129:E129"/>
    <mergeCell ref="F129:G129"/>
    <mergeCell ref="H129:I129"/>
    <mergeCell ref="D121:E121"/>
    <mergeCell ref="F121:G121"/>
    <mergeCell ref="H121:I121"/>
    <mergeCell ref="D122:E122"/>
    <mergeCell ref="F122:G122"/>
    <mergeCell ref="H122:I122"/>
    <mergeCell ref="D119:E119"/>
    <mergeCell ref="F119:G119"/>
    <mergeCell ref="H119:I119"/>
    <mergeCell ref="D120:E120"/>
    <mergeCell ref="F120:G120"/>
    <mergeCell ref="H120:I120"/>
    <mergeCell ref="D117:E117"/>
    <mergeCell ref="F117:G117"/>
    <mergeCell ref="H117:I117"/>
    <mergeCell ref="D118:E118"/>
    <mergeCell ref="F118:G118"/>
    <mergeCell ref="H118:I118"/>
    <mergeCell ref="D115:E115"/>
    <mergeCell ref="F115:G115"/>
    <mergeCell ref="H115:I115"/>
    <mergeCell ref="D116:E116"/>
    <mergeCell ref="F116:G116"/>
    <mergeCell ref="H116:I116"/>
    <mergeCell ref="D113:E113"/>
    <mergeCell ref="F113:G113"/>
    <mergeCell ref="H113:I113"/>
    <mergeCell ref="D114:E114"/>
    <mergeCell ref="F114:G114"/>
    <mergeCell ref="H114:I114"/>
    <mergeCell ref="A1:I1"/>
    <mergeCell ref="E7:I7"/>
    <mergeCell ref="F14:I14"/>
    <mergeCell ref="D55:E55"/>
    <mergeCell ref="F81:G81"/>
    <mergeCell ref="H81:I81"/>
  </mergeCells>
  <hyperlinks>
    <hyperlink ref="D9" r:id="rId1" display="www.csusm.edu"/>
    <hyperlink ref="D21" r:id="rId2" display="finaid@csusm.edu"/>
    <hyperlink ref="F17" r:id="rId3" display="www.csumentor.edu/AdmissionApp/"/>
    <hyperlink ref="D16" r:id="rId4" display="apply@csusm.edu"/>
    <hyperlink ref="G39" r:id="rId5" display="www.csusm.edu/ipa"/>
  </hyperlink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 State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Pat Morris</cp:lastModifiedBy>
  <dcterms:created xsi:type="dcterms:W3CDTF">2013-03-14T20:51:22Z</dcterms:created>
  <dcterms:modified xsi:type="dcterms:W3CDTF">2013-03-14T21:52:01Z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