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330" activeTab="0"/>
  </bookViews>
  <sheets>
    <sheet name="Sheet1" sheetId="1" r:id="rId1"/>
    <sheet name="Sheet2" sheetId="2" r:id="rId2"/>
    <sheet name="Sheet3" sheetId="3" r:id="rId3"/>
    <sheet name="Compatibility Report" sheetId="4" r:id="rId4"/>
  </sheets>
  <definedNames>
    <definedName name="_xlnm.Print_Area" localSheetId="0">'Sheet1'!$A$1:$E$33</definedName>
  </definedNames>
  <calcPr fullCalcOnLoad="1"/>
</workbook>
</file>

<file path=xl/sharedStrings.xml><?xml version="1.0" encoding="utf-8"?>
<sst xmlns="http://schemas.openxmlformats.org/spreadsheetml/2006/main" count="42" uniqueCount="36">
  <si>
    <t>CSU State University Fees</t>
  </si>
  <si>
    <t xml:space="preserve">Medical Insurance </t>
  </si>
  <si>
    <t>Meals (Average)</t>
  </si>
  <si>
    <t>Average of Total Costs</t>
  </si>
  <si>
    <t>Homestay Costs</t>
  </si>
  <si>
    <t>Accommodations-(Does not include lunches except for Saturdays and Sundays)</t>
  </si>
  <si>
    <t>Meals-(Lunch expenses)</t>
  </si>
  <si>
    <t>Commuting Expenses (average)</t>
  </si>
  <si>
    <t xml:space="preserve">Textbooks </t>
  </si>
  <si>
    <t>Dormitory-(Does not include Meals)- Based on Double Occupancy</t>
  </si>
  <si>
    <t>Miscellaneous (Does not include personal travel or entertainment costs)</t>
  </si>
  <si>
    <t>Approximate Roundtrip Airfare (Los Angeles to Osaka)</t>
  </si>
  <si>
    <t>Homestay</t>
  </si>
  <si>
    <t>Dormitory</t>
  </si>
  <si>
    <t>Year</t>
  </si>
  <si>
    <t>Semester</t>
  </si>
  <si>
    <t>SUBTOTAL</t>
  </si>
  <si>
    <t>Entertainment and Personal Travel ($200 a month)</t>
  </si>
  <si>
    <t>Other Fees</t>
  </si>
  <si>
    <t xml:space="preserve">Personal </t>
  </si>
  <si>
    <t>Compatibility Report for KG Costs 2018-19.xls</t>
  </si>
  <si>
    <t>Run on 3/23/2018 10:32</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</si>
  <si>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</si>
  <si>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</si>
  <si>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</si>
  <si>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</si>
  <si>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</si>
  <si>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</si>
  <si>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Global Commons Dormitory Costs</t>
  </si>
  <si>
    <t>Estimated costs taken from http://www.kansaigaidai.ac.jp/asp/financial/tuition/</t>
  </si>
  <si>
    <t>Kansai Gaidai, JAPAN Costs 2020-21</t>
  </si>
  <si>
    <t>Reservation Fee (2,000 Yen)</t>
  </si>
  <si>
    <t>Caution Deposit for Dormitory Accommodation (30,000 Yen)--Refundable</t>
  </si>
  <si>
    <t>General Deposit (10,000 Yen)--Refundable</t>
  </si>
  <si>
    <t>International Student Fee (10,000 Yen)</t>
  </si>
  <si>
    <t>Liability Insurance (1,000 Yen)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</si>
</sst>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39">
    <font>
      <sz val="11"/>
      <name val="Times New Roman"/>
      <family val="0"/>
    </font>
    <font>
      <sz val="8"/>
      <name val="Times New Roman"/>
      <family val="1"/>
    </font>
    <font>
      <sz val="18"/>
      <name val="Times New Roman"/>
      <family val="1"/>
    </font>
    <font>
      <b/>
      <sz val="18"/>
      <name val="Times New Roman"/>
      <family val="1"/>
    </font>
    <font>
      <sz val="14"/>
      <name val="Times New Roman"/>
      <family val="1"/>
    </font>
    <font>
      <b/>
      <sz val="14"/>
      <name val="Times New Roman"/>
      <family val="1"/>
    </font>
    <font>
      <sz val="12"/>
      <name val="Times New Roman"/>
      <family val="1"/>
    </font>
    <font>
      <b/>
      <sz val="18"/>
      <color indexed="9"/>
      <name val="Times New Roman"/>
      <family val="1"/>
    </font>
    <font>
      <sz val="18"/>
      <color indexed="9"/>
      <name val="Times New Roman"/>
      <family val="1"/>
    </font>
    <font>
      <b/>
      <sz val="11"/>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CCFFCC"/>
        <bgColor indexed="64"/>
      </patternFill>
    </fill>
    <fill>
      <patternFill patternType="solid">
        <fgColor rgb="FF81BDFF"/>
        <bgColor indexed="64"/>
      </patternFill>
    </fill>
    <fill>
      <patternFill patternType="solid">
        <fgColor rgb="FFFFCC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2"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0">
    <xf numFmtId="0" fontId="0" fillId="0" borderId="0" xfId="0" applyAlignment="1">
      <alignment/>
    </xf>
    <xf numFmtId="164" fontId="0" fillId="0" borderId="0" xfId="0" applyNumberFormat="1" applyAlignment="1">
      <alignment horizontal="right"/>
    </xf>
    <xf numFmtId="0" fontId="0" fillId="0" borderId="0" xfId="0" applyBorder="1" applyAlignment="1">
      <alignment/>
    </xf>
    <xf numFmtId="164" fontId="0" fillId="0" borderId="0" xfId="0" applyNumberFormat="1" applyBorder="1" applyAlignment="1">
      <alignment/>
    </xf>
    <xf numFmtId="164" fontId="0" fillId="0" borderId="0" xfId="0" applyNumberFormat="1" applyAlignment="1" applyProtection="1">
      <alignment/>
      <protection locked="0"/>
    </xf>
    <xf numFmtId="164" fontId="0" fillId="0" borderId="0" xfId="0" applyNumberFormat="1" applyBorder="1" applyAlignment="1" applyProtection="1">
      <alignment/>
      <protection locked="0"/>
    </xf>
    <xf numFmtId="164" fontId="0" fillId="0" borderId="0" xfId="0" applyNumberFormat="1" applyAlignment="1" applyProtection="1">
      <alignment horizontal="right"/>
      <protection locked="0"/>
    </xf>
    <xf numFmtId="164" fontId="2" fillId="5" borderId="10" xfId="0" applyNumberFormat="1" applyFont="1" applyFill="1" applyBorder="1" applyAlignment="1" applyProtection="1">
      <alignment horizontal="left"/>
      <protection locked="0"/>
    </xf>
    <xf numFmtId="164" fontId="3" fillId="5" borderId="11" xfId="0" applyNumberFormat="1" applyFont="1" applyFill="1" applyBorder="1" applyAlignment="1" applyProtection="1">
      <alignment horizontal="right"/>
      <protection locked="0"/>
    </xf>
    <xf numFmtId="164" fontId="3" fillId="5" borderId="12" xfId="0" applyNumberFormat="1" applyFont="1" applyFill="1" applyBorder="1" applyAlignment="1" applyProtection="1">
      <alignment horizontal="right"/>
      <protection locked="0"/>
    </xf>
    <xf numFmtId="0" fontId="5" fillId="12" borderId="11" xfId="0" applyFont="1" applyFill="1" applyBorder="1" applyAlignment="1" applyProtection="1">
      <alignment/>
      <protection locked="0"/>
    </xf>
    <xf numFmtId="0" fontId="5" fillId="12" borderId="10" xfId="0" applyFont="1" applyFill="1" applyBorder="1" applyAlignment="1" applyProtection="1">
      <alignment/>
      <protection locked="0"/>
    </xf>
    <xf numFmtId="164" fontId="4" fillId="12" borderId="11" xfId="0" applyNumberFormat="1" applyFont="1" applyFill="1" applyBorder="1" applyAlignment="1" applyProtection="1">
      <alignment/>
      <protection locked="0"/>
    </xf>
    <xf numFmtId="164" fontId="4" fillId="12" borderId="12" xfId="0" applyNumberFormat="1" applyFont="1" applyFill="1" applyBorder="1" applyAlignment="1" applyProtection="1">
      <alignment/>
      <protection locked="0"/>
    </xf>
    <xf numFmtId="164" fontId="4" fillId="12" borderId="11" xfId="0" applyNumberFormat="1" applyFont="1" applyFill="1" applyBorder="1" applyAlignment="1" applyProtection="1">
      <alignment horizontal="right"/>
      <protection locked="0"/>
    </xf>
    <xf numFmtId="0" fontId="6" fillId="12" borderId="11" xfId="0" applyFont="1" applyFill="1" applyBorder="1" applyAlignment="1" applyProtection="1">
      <alignment/>
      <protection locked="0"/>
    </xf>
    <xf numFmtId="0" fontId="6" fillId="12" borderId="10" xfId="0" applyFont="1" applyFill="1" applyBorder="1" applyAlignment="1" applyProtection="1">
      <alignment/>
      <protection locked="0"/>
    </xf>
    <xf numFmtId="164" fontId="5" fillId="12" borderId="11" xfId="0" applyNumberFormat="1" applyFont="1" applyFill="1" applyBorder="1" applyAlignment="1" applyProtection="1">
      <alignment horizontal="right"/>
      <protection locked="0"/>
    </xf>
    <xf numFmtId="164" fontId="5" fillId="12" borderId="10" xfId="0" applyNumberFormat="1" applyFont="1" applyFill="1" applyBorder="1" applyAlignment="1" applyProtection="1">
      <alignment horizontal="right"/>
      <protection locked="0"/>
    </xf>
    <xf numFmtId="0" fontId="5" fillId="4" borderId="11" xfId="0" applyFont="1" applyFill="1" applyBorder="1" applyAlignment="1" applyProtection="1">
      <alignment/>
      <protection locked="0"/>
    </xf>
    <xf numFmtId="0" fontId="5" fillId="4" borderId="10" xfId="0" applyFont="1" applyFill="1" applyBorder="1" applyAlignment="1" applyProtection="1">
      <alignment/>
      <protection locked="0"/>
    </xf>
    <xf numFmtId="164" fontId="4" fillId="4" borderId="11" xfId="0" applyNumberFormat="1" applyFont="1" applyFill="1" applyBorder="1" applyAlignment="1" applyProtection="1">
      <alignment/>
      <protection locked="0"/>
    </xf>
    <xf numFmtId="164" fontId="4" fillId="4" borderId="12" xfId="0" applyNumberFormat="1" applyFont="1" applyFill="1" applyBorder="1" applyAlignment="1" applyProtection="1">
      <alignment/>
      <protection locked="0"/>
    </xf>
    <xf numFmtId="164" fontId="4" fillId="4" borderId="11" xfId="0" applyNumberFormat="1" applyFont="1" applyFill="1" applyBorder="1" applyAlignment="1" applyProtection="1">
      <alignment horizontal="right"/>
      <protection locked="0"/>
    </xf>
    <xf numFmtId="0" fontId="6" fillId="4" borderId="11" xfId="0" applyFont="1" applyFill="1" applyBorder="1" applyAlignment="1" applyProtection="1">
      <alignment/>
      <protection locked="0"/>
    </xf>
    <xf numFmtId="164" fontId="4" fillId="4" borderId="12" xfId="0" applyNumberFormat="1" applyFont="1" applyFill="1" applyBorder="1" applyAlignment="1" applyProtection="1">
      <alignment horizontal="right"/>
      <protection locked="0"/>
    </xf>
    <xf numFmtId="0" fontId="6" fillId="4" borderId="10" xfId="0" applyFont="1" applyFill="1" applyBorder="1" applyAlignment="1" applyProtection="1">
      <alignment/>
      <protection locked="0"/>
    </xf>
    <xf numFmtId="164" fontId="5" fillId="4" borderId="11" xfId="0" applyNumberFormat="1" applyFont="1" applyFill="1" applyBorder="1" applyAlignment="1" applyProtection="1">
      <alignment horizontal="right"/>
      <protection locked="0"/>
    </xf>
    <xf numFmtId="164" fontId="5" fillId="4" borderId="10" xfId="0" applyNumberFormat="1" applyFont="1" applyFill="1" applyBorder="1" applyAlignment="1" applyProtection="1">
      <alignment horizontal="right"/>
      <protection locked="0"/>
    </xf>
    <xf numFmtId="0" fontId="0" fillId="0" borderId="0" xfId="0" applyAlignment="1" applyProtection="1">
      <alignment/>
      <protection locked="0"/>
    </xf>
    <xf numFmtId="0" fontId="7" fillId="30" borderId="11" xfId="0" applyFont="1" applyFill="1" applyBorder="1" applyAlignment="1" applyProtection="1">
      <alignment/>
      <protection locked="0"/>
    </xf>
    <xf numFmtId="0" fontId="7" fillId="30" borderId="11" xfId="0" applyFont="1" applyFill="1" applyBorder="1" applyAlignment="1" applyProtection="1">
      <alignment horizontal="right"/>
      <protection locked="0"/>
    </xf>
    <xf numFmtId="164" fontId="7" fillId="30" borderId="11" xfId="0" applyNumberFormat="1" applyFont="1" applyFill="1" applyBorder="1" applyAlignment="1" applyProtection="1">
      <alignment horizontal="right"/>
      <protection locked="0"/>
    </xf>
    <xf numFmtId="0" fontId="7" fillId="30" borderId="12" xfId="0" applyFont="1" applyFill="1" applyBorder="1" applyAlignment="1" applyProtection="1">
      <alignment horizontal="right"/>
      <protection locked="0"/>
    </xf>
    <xf numFmtId="0" fontId="8" fillId="30" borderId="11" xfId="0" applyFont="1" applyFill="1" applyBorder="1" applyAlignment="1" applyProtection="1">
      <alignment/>
      <protection locked="0"/>
    </xf>
    <xf numFmtId="164" fontId="4" fillId="4" borderId="10" xfId="0" applyNumberFormat="1" applyFont="1" applyFill="1" applyBorder="1" applyAlignment="1" applyProtection="1">
      <alignment horizontal="right"/>
      <protection locked="0"/>
    </xf>
    <xf numFmtId="164" fontId="4" fillId="4" borderId="12" xfId="0" applyNumberFormat="1" applyFont="1" applyFill="1" applyBorder="1" applyAlignment="1" applyProtection="1">
      <alignment horizontal="right"/>
      <protection locked="0"/>
    </xf>
    <xf numFmtId="164" fontId="0" fillId="0" borderId="0" xfId="0" applyNumberFormat="1" applyFill="1" applyBorder="1" applyAlignment="1">
      <alignment/>
    </xf>
    <xf numFmtId="0" fontId="0" fillId="0" borderId="0" xfId="0" applyFill="1" applyAlignment="1">
      <alignment/>
    </xf>
    <xf numFmtId="164" fontId="0" fillId="0" borderId="0" xfId="0" applyNumberFormat="1" applyFill="1" applyBorder="1" applyAlignment="1">
      <alignment horizontal="right"/>
    </xf>
    <xf numFmtId="0" fontId="4" fillId="0" borderId="0" xfId="0" applyFont="1" applyAlignment="1">
      <alignment/>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164" fontId="4" fillId="31" borderId="12" xfId="0" applyNumberFormat="1" applyFont="1" applyFill="1" applyBorder="1" applyAlignment="1" applyProtection="1">
      <alignment horizontal="right"/>
      <protection locked="0"/>
    </xf>
    <xf numFmtId="164" fontId="4" fillId="31" borderId="11" xfId="0" applyNumberFormat="1" applyFont="1" applyFill="1" applyBorder="1" applyAlignment="1" applyProtection="1">
      <alignment/>
      <protection locked="0"/>
    </xf>
    <xf numFmtId="164" fontId="4" fillId="31" borderId="11" xfId="0" applyNumberFormat="1" applyFont="1" applyFill="1" applyBorder="1" applyAlignment="1" applyProtection="1">
      <alignment horizontal="right"/>
      <protection locked="0"/>
    </xf>
    <xf numFmtId="0" fontId="4" fillId="32" borderId="11" xfId="0" applyFont="1" applyFill="1" applyBorder="1" applyAlignment="1" applyProtection="1">
      <alignment/>
      <protection locked="0"/>
    </xf>
    <xf numFmtId="0" fontId="4" fillId="32" borderId="10" xfId="0" applyFont="1" applyFill="1" applyBorder="1" applyAlignment="1" applyProtection="1">
      <alignment/>
      <protection locked="0"/>
    </xf>
    <xf numFmtId="164" fontId="4" fillId="32" borderId="11" xfId="0" applyNumberFormat="1" applyFont="1" applyFill="1" applyBorder="1" applyAlignment="1" applyProtection="1">
      <alignment/>
      <protection locked="0"/>
    </xf>
    <xf numFmtId="164" fontId="0" fillId="32" borderId="12" xfId="0" applyNumberFormat="1" applyFont="1" applyFill="1" applyBorder="1" applyAlignment="1" applyProtection="1">
      <alignment/>
      <protection locked="0"/>
    </xf>
    <xf numFmtId="164" fontId="5" fillId="32" borderId="11" xfId="0" applyNumberFormat="1" applyFont="1" applyFill="1" applyBorder="1" applyAlignment="1" applyProtection="1">
      <alignment horizontal="right"/>
      <protection locked="0"/>
    </xf>
    <xf numFmtId="164" fontId="5" fillId="32" borderId="10" xfId="0" applyNumberFormat="1" applyFont="1" applyFill="1" applyBorder="1" applyAlignment="1" applyProtection="1">
      <alignment horizontal="right"/>
      <protection locked="0"/>
    </xf>
    <xf numFmtId="0" fontId="6" fillId="33" borderId="10" xfId="0" applyFont="1" applyFill="1" applyBorder="1" applyAlignment="1" applyProtection="1">
      <alignment/>
      <protection locked="0"/>
    </xf>
    <xf numFmtId="164" fontId="4" fillId="33" borderId="11" xfId="0" applyNumberFormat="1" applyFont="1" applyFill="1" applyBorder="1" applyAlignment="1" applyProtection="1">
      <alignment/>
      <protection locked="0"/>
    </xf>
    <xf numFmtId="164" fontId="4" fillId="33" borderId="12" xfId="0" applyNumberFormat="1" applyFont="1" applyFill="1" applyBorder="1" applyAlignment="1" applyProtection="1">
      <alignment/>
      <protection locked="0"/>
    </xf>
    <xf numFmtId="164" fontId="4" fillId="33" borderId="11" xfId="0" applyNumberFormat="1" applyFont="1" applyFill="1" applyBorder="1" applyAlignment="1" applyProtection="1">
      <alignment horizontal="right"/>
      <protection locked="0"/>
    </xf>
    <xf numFmtId="164" fontId="4" fillId="31" borderId="12" xfId="0" applyNumberFormat="1" applyFont="1" applyFill="1" applyBorder="1" applyAlignment="1" applyProtection="1">
      <alignment/>
      <protection locked="0"/>
    </xf>
    <xf numFmtId="164" fontId="5" fillId="32" borderId="11" xfId="0" applyNumberFormat="1" applyFont="1" applyFill="1" applyBorder="1" applyAlignment="1" applyProtection="1">
      <alignment horizontal="left"/>
      <protection locked="0"/>
    </xf>
    <xf numFmtId="164" fontId="4" fillId="32" borderId="11" xfId="0" applyNumberFormat="1" applyFont="1" applyFill="1" applyBorder="1" applyAlignment="1" applyProtection="1">
      <alignment/>
      <protection locked="0"/>
    </xf>
    <xf numFmtId="164" fontId="4" fillId="32" borderId="12" xfId="0" applyNumberFormat="1" applyFont="1" applyFill="1" applyBorder="1" applyAlignment="1" applyProtection="1">
      <alignment horizontal="right"/>
      <protection locked="0"/>
    </xf>
    <xf numFmtId="164" fontId="4" fillId="32" borderId="11" xfId="0" applyNumberFormat="1" applyFont="1" applyFill="1" applyBorder="1" applyAlignment="1" applyProtection="1">
      <alignment horizontal="right"/>
      <protection locked="0"/>
    </xf>
    <xf numFmtId="164" fontId="4" fillId="32" borderId="11" xfId="0" applyNumberFormat="1" applyFont="1" applyFill="1" applyBorder="1" applyAlignment="1" applyProtection="1">
      <alignment horizontal="right"/>
      <protection locked="0"/>
    </xf>
    <xf numFmtId="0" fontId="5" fillId="32" borderId="11" xfId="0" applyFont="1" applyFill="1" applyBorder="1" applyAlignment="1" applyProtection="1">
      <alignment/>
      <protection locked="0"/>
    </xf>
    <xf numFmtId="0" fontId="5" fillId="32" borderId="11" xfId="0"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1666875</xdr:colOff>
      <xdr:row>0</xdr:row>
      <xdr:rowOff>1647825</xdr:rowOff>
    </xdr:to>
    <xdr:pic>
      <xdr:nvPicPr>
        <xdr:cNvPr id="1" name="Picture 2" descr="kansai"/>
        <xdr:cNvPicPr preferRelativeResize="1">
          <a:picLocks noChangeAspect="1"/>
        </xdr:cNvPicPr>
      </xdr:nvPicPr>
      <xdr:blipFill>
        <a:blip r:embed="rId1"/>
        <a:stretch>
          <a:fillRect/>
        </a:stretch>
      </xdr:blipFill>
      <xdr:spPr>
        <a:xfrm>
          <a:off x="0" y="0"/>
          <a:ext cx="166687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90" zoomScaleNormal="90" zoomScalePageLayoutView="0" workbookViewId="0" topLeftCell="A1">
      <selection activeCell="D37" sqref="D37"/>
    </sheetView>
  </sheetViews>
  <sheetFormatPr defaultColWidth="8.8515625" defaultRowHeight="15"/>
  <cols>
    <col min="1" max="1" width="74.00390625" style="0" customWidth="1"/>
    <col min="2" max="2" width="15.7109375" style="0" customWidth="1"/>
    <col min="3" max="3" width="15.421875" style="3" customWidth="1"/>
    <col min="4" max="4" width="14.7109375" style="3" customWidth="1"/>
    <col min="5" max="5" width="15.421875" style="1" bestFit="1" customWidth="1"/>
  </cols>
  <sheetData>
    <row r="1" spans="1:5" ht="133.5" customHeight="1">
      <c r="A1" s="4"/>
      <c r="B1" s="4"/>
      <c r="C1" s="5"/>
      <c r="D1" s="5"/>
      <c r="E1" s="6"/>
    </row>
    <row r="2" spans="1:5" s="2" customFormat="1" ht="23.25">
      <c r="A2" s="7" t="s">
        <v>30</v>
      </c>
      <c r="B2" s="7"/>
      <c r="C2" s="8" t="s">
        <v>14</v>
      </c>
      <c r="D2" s="9"/>
      <c r="E2" s="8" t="s">
        <v>15</v>
      </c>
    </row>
    <row r="3" spans="1:5" ht="18.75">
      <c r="A3" s="52" t="s">
        <v>0</v>
      </c>
      <c r="B3" s="53"/>
      <c r="C3" s="54">
        <v>7710</v>
      </c>
      <c r="D3" s="55"/>
      <c r="E3" s="54">
        <v>3858</v>
      </c>
    </row>
    <row r="4" spans="1:5" ht="18.75">
      <c r="A4" s="52" t="s">
        <v>1</v>
      </c>
      <c r="B4" s="53"/>
      <c r="C4" s="54">
        <v>500</v>
      </c>
      <c r="D4" s="55"/>
      <c r="E4" s="54">
        <v>265</v>
      </c>
    </row>
    <row r="5" spans="1:5" ht="18.75">
      <c r="A5" s="56" t="s">
        <v>16</v>
      </c>
      <c r="B5" s="57"/>
      <c r="C5" s="54">
        <f>SUM(C3:C4)</f>
        <v>8210</v>
      </c>
      <c r="D5" s="55"/>
      <c r="E5" s="54">
        <f>SUM(E3:E4)</f>
        <v>4123</v>
      </c>
    </row>
    <row r="6" spans="1:5" ht="18.75">
      <c r="A6" s="10" t="s">
        <v>4</v>
      </c>
      <c r="B6" s="11"/>
      <c r="C6" s="12"/>
      <c r="D6" s="13"/>
      <c r="E6" s="14"/>
    </row>
    <row r="7" spans="1:5" ht="18.75">
      <c r="A7" s="15" t="s">
        <v>5</v>
      </c>
      <c r="B7" s="16"/>
      <c r="C7" s="12">
        <v>6000</v>
      </c>
      <c r="D7" s="13"/>
      <c r="E7" s="14">
        <v>3000</v>
      </c>
    </row>
    <row r="8" spans="1:5" ht="18.75">
      <c r="A8" s="15" t="s">
        <v>6</v>
      </c>
      <c r="B8" s="16"/>
      <c r="C8" s="59">
        <v>1200</v>
      </c>
      <c r="D8" s="60"/>
      <c r="E8" s="61">
        <v>600</v>
      </c>
    </row>
    <row r="9" spans="1:5" ht="18.75">
      <c r="A9" s="15" t="s">
        <v>7</v>
      </c>
      <c r="B9" s="16"/>
      <c r="C9" s="59">
        <v>1400</v>
      </c>
      <c r="D9" s="60"/>
      <c r="E9" s="61">
        <v>700</v>
      </c>
    </row>
    <row r="10" spans="1:5" ht="18.75">
      <c r="A10" s="15" t="s">
        <v>10</v>
      </c>
      <c r="B10" s="16"/>
      <c r="C10" s="59">
        <v>2800</v>
      </c>
      <c r="D10" s="60"/>
      <c r="E10" s="61">
        <v>1400</v>
      </c>
    </row>
    <row r="11" spans="1:5" ht="18.75">
      <c r="A11" s="15" t="s">
        <v>8</v>
      </c>
      <c r="B11" s="58"/>
      <c r="C11" s="59">
        <v>400</v>
      </c>
      <c r="D11" s="60"/>
      <c r="E11" s="61">
        <v>200</v>
      </c>
    </row>
    <row r="12" spans="1:5" ht="18.75">
      <c r="A12" s="17" t="s">
        <v>16</v>
      </c>
      <c r="B12" s="18"/>
      <c r="C12" s="12">
        <f>SUM(C7:C11)</f>
        <v>11800</v>
      </c>
      <c r="D12" s="13"/>
      <c r="E12" s="14">
        <f>SUM(E7:E11)</f>
        <v>5900</v>
      </c>
    </row>
    <row r="13" spans="1:5" ht="18.75">
      <c r="A13" s="19" t="s">
        <v>28</v>
      </c>
      <c r="B13" s="20"/>
      <c r="C13" s="21"/>
      <c r="D13" s="22"/>
      <c r="E13" s="23"/>
    </row>
    <row r="14" spans="1:5" ht="18.75">
      <c r="A14" s="24" t="s">
        <v>9</v>
      </c>
      <c r="B14" s="35"/>
      <c r="C14" s="23">
        <v>4300</v>
      </c>
      <c r="D14" s="36"/>
      <c r="E14" s="23">
        <v>2150</v>
      </c>
    </row>
    <row r="15" spans="1:5" ht="18.75">
      <c r="A15" s="24" t="s">
        <v>31</v>
      </c>
      <c r="B15" s="35"/>
      <c r="C15" s="23">
        <v>20</v>
      </c>
      <c r="D15" s="36"/>
      <c r="E15" s="23">
        <v>20</v>
      </c>
    </row>
    <row r="16" spans="1:5" ht="18.75">
      <c r="A16" s="24" t="s">
        <v>32</v>
      </c>
      <c r="B16" s="26"/>
      <c r="C16" s="50">
        <v>277.07</v>
      </c>
      <c r="D16" s="49"/>
      <c r="E16" s="51">
        <v>277.07</v>
      </c>
    </row>
    <row r="17" spans="1:5" ht="18.75">
      <c r="A17" s="24" t="s">
        <v>2</v>
      </c>
      <c r="B17" s="26"/>
      <c r="C17" s="50">
        <v>3000</v>
      </c>
      <c r="D17" s="62"/>
      <c r="E17" s="51">
        <v>1500</v>
      </c>
    </row>
    <row r="18" spans="1:5" ht="18.75">
      <c r="A18" s="24" t="s">
        <v>10</v>
      </c>
      <c r="B18" s="26"/>
      <c r="C18" s="50">
        <v>2800</v>
      </c>
      <c r="D18" s="62"/>
      <c r="E18" s="51">
        <v>1400</v>
      </c>
    </row>
    <row r="19" spans="1:5" ht="18.75">
      <c r="A19" s="24" t="s">
        <v>8</v>
      </c>
      <c r="B19" s="26"/>
      <c r="C19" s="50">
        <v>400</v>
      </c>
      <c r="D19" s="62"/>
      <c r="E19" s="51">
        <v>200</v>
      </c>
    </row>
    <row r="20" spans="1:5" ht="18.75">
      <c r="A20" s="27" t="s">
        <v>16</v>
      </c>
      <c r="B20" s="28"/>
      <c r="C20" s="21">
        <f>SUM(C14:C19)</f>
        <v>10797.07</v>
      </c>
      <c r="D20" s="25"/>
      <c r="E20" s="23">
        <f>SUM(E14:E19)</f>
        <v>5547.07</v>
      </c>
    </row>
    <row r="21" spans="1:5" ht="18.75">
      <c r="A21" s="63" t="s">
        <v>18</v>
      </c>
      <c r="B21" s="57"/>
      <c r="C21" s="64"/>
      <c r="D21" s="65"/>
      <c r="E21" s="66"/>
    </row>
    <row r="22" spans="1:5" ht="18.75">
      <c r="A22" s="52" t="s">
        <v>33</v>
      </c>
      <c r="B22" s="53"/>
      <c r="C22" s="67">
        <v>94</v>
      </c>
      <c r="D22" s="67"/>
      <c r="E22" s="67">
        <v>94</v>
      </c>
    </row>
    <row r="23" spans="1:5" ht="18.75">
      <c r="A23" s="52" t="s">
        <v>34</v>
      </c>
      <c r="B23" s="53"/>
      <c r="C23" s="67">
        <v>94.32</v>
      </c>
      <c r="D23" s="67"/>
      <c r="E23" s="67">
        <v>94.32</v>
      </c>
    </row>
    <row r="24" spans="1:5" ht="18.75">
      <c r="A24" s="52" t="s">
        <v>35</v>
      </c>
      <c r="B24" s="53"/>
      <c r="C24" s="67">
        <v>9.43</v>
      </c>
      <c r="D24" s="67"/>
      <c r="E24" s="67">
        <v>9.43</v>
      </c>
    </row>
    <row r="25" spans="1:5" ht="18.75">
      <c r="A25" s="56" t="s">
        <v>16</v>
      </c>
      <c r="B25" s="53"/>
      <c r="C25" s="67">
        <f>SUM(C22:C24)</f>
        <v>197.75</v>
      </c>
      <c r="D25" s="67"/>
      <c r="E25" s="67">
        <f>SUM(E22:E24)</f>
        <v>197.75</v>
      </c>
    </row>
    <row r="26" spans="1:5" ht="18.75">
      <c r="A26" s="68" t="s">
        <v>19</v>
      </c>
      <c r="B26" s="53"/>
      <c r="C26" s="67"/>
      <c r="D26" s="67"/>
      <c r="E26" s="67"/>
    </row>
    <row r="27" spans="1:5" ht="18.75">
      <c r="A27" s="52" t="s">
        <v>17</v>
      </c>
      <c r="B27" s="53"/>
      <c r="C27" s="67">
        <v>2000</v>
      </c>
      <c r="D27" s="67"/>
      <c r="E27" s="67">
        <v>1000</v>
      </c>
    </row>
    <row r="28" spans="1:5" ht="18.75">
      <c r="A28" s="52" t="s">
        <v>11</v>
      </c>
      <c r="B28" s="53"/>
      <c r="C28" s="54">
        <v>1200</v>
      </c>
      <c r="D28" s="54"/>
      <c r="E28" s="54">
        <v>1200</v>
      </c>
    </row>
    <row r="29" spans="1:5" ht="18.75">
      <c r="A29" s="69" t="s">
        <v>16</v>
      </c>
      <c r="B29" s="53"/>
      <c r="C29" s="54">
        <f>SUM(C27:C28)</f>
        <v>3200</v>
      </c>
      <c r="D29" s="54"/>
      <c r="E29" s="54">
        <f>SUM(E27:E28)</f>
        <v>2200</v>
      </c>
    </row>
    <row r="30" spans="1:5" ht="15">
      <c r="A30" s="29"/>
      <c r="B30" s="29"/>
      <c r="C30" s="29"/>
      <c r="D30" s="29"/>
      <c r="E30" s="29"/>
    </row>
    <row r="31" spans="1:5" ht="15">
      <c r="A31" s="29"/>
      <c r="B31" s="29"/>
      <c r="C31" s="29"/>
      <c r="D31" s="29"/>
      <c r="E31" s="29"/>
    </row>
    <row r="32" spans="1:5" ht="22.5">
      <c r="A32" s="30" t="s">
        <v>3</v>
      </c>
      <c r="B32" s="31" t="s">
        <v>12</v>
      </c>
      <c r="C32" s="32">
        <f>SUM(C5+C12+C25+C29)</f>
        <v>23407.75</v>
      </c>
      <c r="D32" s="33"/>
      <c r="E32" s="32">
        <f>SUM(E5+E12+E25+E29)</f>
        <v>12420.75</v>
      </c>
    </row>
    <row r="33" spans="1:5" ht="23.25">
      <c r="A33" s="34"/>
      <c r="B33" s="31" t="s">
        <v>13</v>
      </c>
      <c r="C33" s="32">
        <f>SUM(C5+C20+C25+C29)</f>
        <v>22404.82</v>
      </c>
      <c r="D33" s="31"/>
      <c r="E33" s="32">
        <f>SUM(E5+E20+E25+E29)</f>
        <v>12067.82</v>
      </c>
    </row>
    <row r="34" spans="3:6" ht="15">
      <c r="C34" s="37"/>
      <c r="D34" s="37"/>
      <c r="E34" s="39"/>
      <c r="F34" s="38"/>
    </row>
    <row r="36" ht="18.75">
      <c r="A36" s="40" t="s">
        <v>29</v>
      </c>
    </row>
  </sheetData>
  <sheetProtection/>
  <printOptions horizontalCentered="1"/>
  <pageMargins left="0.25" right="0.25" top="0.75" bottom="0.75" header="0.3" footer="0.3"/>
  <pageSetup fitToHeight="1" fitToWidth="1" horizontalDpi="1200" verticalDpi="1200" orientation="landscape" scale="90"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1" t="s">
        <v>20</v>
      </c>
      <c r="C1" s="41"/>
      <c r="D1" s="45"/>
      <c r="E1" s="45"/>
      <c r="F1" s="45"/>
    </row>
    <row r="2" spans="2:6" ht="15">
      <c r="B2" s="41" t="s">
        <v>21</v>
      </c>
      <c r="C2" s="41"/>
      <c r="D2" s="45"/>
      <c r="E2" s="45"/>
      <c r="F2" s="45"/>
    </row>
    <row r="3" spans="2:6" ht="15">
      <c r="B3" s="42"/>
      <c r="C3" s="42"/>
      <c r="D3" s="46"/>
      <c r="E3" s="46"/>
      <c r="F3" s="46"/>
    </row>
    <row r="4" spans="2:6" ht="60">
      <c r="B4" s="42" t="s">
        <v>22</v>
      </c>
      <c r="C4" s="42"/>
      <c r="D4" s="46"/>
      <c r="E4" s="46"/>
      <c r="F4" s="46"/>
    </row>
    <row r="5" spans="2:6" ht="15">
      <c r="B5" s="42"/>
      <c r="C5" s="42"/>
      <c r="D5" s="46"/>
      <c r="E5" s="46"/>
      <c r="F5" s="46"/>
    </row>
    <row r="6" spans="2:6" ht="28.5">
      <c r="B6" s="41" t="s">
        <v>23</v>
      </c>
      <c r="C6" s="41"/>
      <c r="D6" s="45"/>
      <c r="E6" s="45" t="s">
        <v>24</v>
      </c>
      <c r="F6" s="45" t="s">
        <v>25</v>
      </c>
    </row>
    <row r="7" spans="2:6" ht="15.75" thickBot="1">
      <c r="B7" s="42"/>
      <c r="C7" s="42"/>
      <c r="D7" s="46"/>
      <c r="E7" s="46"/>
      <c r="F7" s="46"/>
    </row>
    <row r="8" spans="2:6" ht="45.75" thickBot="1">
      <c r="B8" s="43" t="s">
        <v>26</v>
      </c>
      <c r="C8" s="44"/>
      <c r="D8" s="47"/>
      <c r="E8" s="47">
        <v>9</v>
      </c>
      <c r="F8" s="48" t="s">
        <v>27</v>
      </c>
    </row>
    <row r="9" spans="2:6" ht="15">
      <c r="B9" s="42"/>
      <c r="C9" s="42"/>
      <c r="D9" s="46"/>
      <c r="E9" s="46"/>
      <c r="F9" s="46"/>
    </row>
    <row r="10" spans="2:6" ht="15">
      <c r="B10" s="42"/>
      <c r="C10" s="42"/>
      <c r="D10" s="46"/>
      <c r="E10" s="46"/>
      <c r="F10" s="4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Cal State San Marcos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IITS</dc:creator>
  <cp:keywords/>
  <dc:description/>
  <cp:lastModifiedBy>Grecia Flores</cp:lastModifiedBy>
  <cp:lastPrinted>2013-11-06T18:29:01Z</cp:lastPrinted>
  <dcterms:created xsi:type="dcterms:W3CDTF">2006-08-07T20:27:13Z</dcterms:created>
  <dcterms:modified xsi:type="dcterms:W3CDTF">2020-03-26T22:54:54Z</dcterms:modified>
  <cp:category/>
  <cp:version/>
  <cp:contentType/>
  <cp:contentStatus/>
</cp:coreProperties>
</file>